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470100don\d\Logistique\Public\Projets\PROJETS IMMO\AMO Réhabilitation 2026\Docs marché publié - 30 01 2026\"/>
    </mc:Choice>
  </mc:AlternateContent>
  <bookViews>
    <workbookView xWindow="0" yWindow="0" windowWidth="28800" windowHeight="12180"/>
  </bookViews>
  <sheets>
    <sheet name="CPAM4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71" i="1" l="1"/>
  <c r="AA71" i="1"/>
  <c r="Y71" i="1"/>
  <c r="AC71" i="1" s="1"/>
  <c r="U71" i="1"/>
  <c r="T71" i="1"/>
  <c r="R71" i="1"/>
  <c r="P71" i="1"/>
  <c r="N71" i="1"/>
  <c r="L71" i="1"/>
  <c r="H71" i="1"/>
  <c r="F71" i="1"/>
  <c r="AB63" i="1"/>
  <c r="AA63" i="1"/>
  <c r="Y63" i="1"/>
  <c r="AC63" i="1" s="1"/>
  <c r="U67" i="1"/>
  <c r="U63" i="1"/>
  <c r="B63" i="1" s="1"/>
  <c r="T63" i="1"/>
  <c r="R63" i="1"/>
  <c r="P63" i="1"/>
  <c r="N63" i="1"/>
  <c r="L63" i="1"/>
  <c r="J63" i="1"/>
  <c r="F63" i="1"/>
  <c r="AB51" i="1"/>
  <c r="B51" i="1" s="1"/>
  <c r="AA51" i="1"/>
  <c r="Y51" i="1"/>
  <c r="U51" i="1"/>
  <c r="T51" i="1"/>
  <c r="R51" i="1"/>
  <c r="L51" i="1"/>
  <c r="H51" i="1"/>
  <c r="U59" i="1"/>
  <c r="U46" i="1"/>
  <c r="U36" i="1"/>
  <c r="F51" i="1"/>
  <c r="AB36" i="1"/>
  <c r="B36" i="1" s="1"/>
  <c r="AA36" i="1"/>
  <c r="L46" i="1"/>
  <c r="J47" i="1"/>
  <c r="J48" i="1"/>
  <c r="J59" i="1" s="1"/>
  <c r="J49" i="1"/>
  <c r="J46" i="1"/>
  <c r="H36" i="1"/>
  <c r="E35" i="1"/>
  <c r="Y16" i="1"/>
  <c r="P16" i="1"/>
  <c r="U16" i="1"/>
  <c r="B16" i="1" s="1"/>
  <c r="I14" i="1"/>
  <c r="F31" i="1"/>
  <c r="J24" i="1"/>
  <c r="F16" i="1"/>
  <c r="J16" i="1"/>
  <c r="AA16" i="1"/>
  <c r="W82" i="1"/>
  <c r="AB80" i="1"/>
  <c r="AA80" i="1"/>
  <c r="Y80" i="1"/>
  <c r="U80" i="1"/>
  <c r="T80" i="1"/>
  <c r="R80" i="1"/>
  <c r="P80" i="1"/>
  <c r="N80" i="1"/>
  <c r="L80" i="1"/>
  <c r="J80" i="1"/>
  <c r="H80" i="1"/>
  <c r="F80" i="1"/>
  <c r="B80" i="1"/>
  <c r="AB79" i="1"/>
  <c r="AA79" i="1"/>
  <c r="Y79" i="1"/>
  <c r="U79" i="1"/>
  <c r="T79" i="1"/>
  <c r="R79" i="1"/>
  <c r="P79" i="1"/>
  <c r="N79" i="1"/>
  <c r="L79" i="1"/>
  <c r="J79" i="1"/>
  <c r="H79" i="1"/>
  <c r="F79" i="1"/>
  <c r="AB78" i="1"/>
  <c r="AA78" i="1"/>
  <c r="Y78" i="1"/>
  <c r="U78" i="1"/>
  <c r="B78" i="1" s="1"/>
  <c r="T78" i="1"/>
  <c r="R78" i="1"/>
  <c r="P78" i="1"/>
  <c r="N78" i="1"/>
  <c r="L78" i="1"/>
  <c r="J78" i="1"/>
  <c r="H78" i="1"/>
  <c r="F78" i="1"/>
  <c r="V78" i="1" s="1"/>
  <c r="AB76" i="1"/>
  <c r="AA76" i="1"/>
  <c r="Y76" i="1"/>
  <c r="U76" i="1"/>
  <c r="T76" i="1"/>
  <c r="R76" i="1"/>
  <c r="P76" i="1"/>
  <c r="N76" i="1"/>
  <c r="L76" i="1"/>
  <c r="J76" i="1"/>
  <c r="H76" i="1"/>
  <c r="F76" i="1"/>
  <c r="AB75" i="1"/>
  <c r="AA75" i="1"/>
  <c r="Y75" i="1"/>
  <c r="U75" i="1"/>
  <c r="T75" i="1"/>
  <c r="R75" i="1"/>
  <c r="P75" i="1"/>
  <c r="N75" i="1"/>
  <c r="L75" i="1"/>
  <c r="J75" i="1"/>
  <c r="H75" i="1"/>
  <c r="F75" i="1"/>
  <c r="V75" i="1" s="1"/>
  <c r="AB74" i="1"/>
  <c r="AA74" i="1"/>
  <c r="Y74" i="1"/>
  <c r="T74" i="1"/>
  <c r="R74" i="1"/>
  <c r="P74" i="1"/>
  <c r="N74" i="1"/>
  <c r="L74" i="1"/>
  <c r="J74" i="1"/>
  <c r="H74" i="1"/>
  <c r="F74" i="1"/>
  <c r="AB73" i="1"/>
  <c r="AA73" i="1"/>
  <c r="Y73" i="1"/>
  <c r="U73" i="1"/>
  <c r="B73" i="1" s="1"/>
  <c r="T73" i="1"/>
  <c r="R73" i="1"/>
  <c r="P73" i="1"/>
  <c r="N73" i="1"/>
  <c r="L73" i="1"/>
  <c r="J73" i="1"/>
  <c r="H73" i="1"/>
  <c r="F73" i="1"/>
  <c r="AB72" i="1"/>
  <c r="AA72" i="1"/>
  <c r="AC72" i="1" s="1"/>
  <c r="Y72" i="1"/>
  <c r="U72" i="1"/>
  <c r="T72" i="1"/>
  <c r="R72" i="1"/>
  <c r="P72" i="1"/>
  <c r="N72" i="1"/>
  <c r="L72" i="1"/>
  <c r="J72" i="1"/>
  <c r="H72" i="1"/>
  <c r="F72" i="1"/>
  <c r="J71" i="1"/>
  <c r="Z70" i="1"/>
  <c r="X70" i="1"/>
  <c r="S70" i="1"/>
  <c r="Q70" i="1"/>
  <c r="O70" i="1"/>
  <c r="M70" i="1"/>
  <c r="K70" i="1"/>
  <c r="I70" i="1"/>
  <c r="G70" i="1"/>
  <c r="E70" i="1"/>
  <c r="AB69" i="1"/>
  <c r="AA69" i="1"/>
  <c r="Y69" i="1"/>
  <c r="T69" i="1"/>
  <c r="R69" i="1"/>
  <c r="P69" i="1"/>
  <c r="N69" i="1"/>
  <c r="L69" i="1"/>
  <c r="U69" i="1"/>
  <c r="B69" i="1" s="1"/>
  <c r="H69" i="1"/>
  <c r="F69" i="1"/>
  <c r="AB68" i="1"/>
  <c r="AA68" i="1"/>
  <c r="Y68" i="1"/>
  <c r="U68" i="1"/>
  <c r="T68" i="1"/>
  <c r="R68" i="1"/>
  <c r="P68" i="1"/>
  <c r="N68" i="1"/>
  <c r="L68" i="1"/>
  <c r="J68" i="1"/>
  <c r="H68" i="1"/>
  <c r="F68" i="1"/>
  <c r="AB67" i="1"/>
  <c r="AA67" i="1"/>
  <c r="Y67" i="1"/>
  <c r="T67" i="1"/>
  <c r="R67" i="1"/>
  <c r="P67" i="1"/>
  <c r="N67" i="1"/>
  <c r="L67" i="1"/>
  <c r="J67" i="1"/>
  <c r="H67" i="1"/>
  <c r="F67" i="1"/>
  <c r="AB65" i="1"/>
  <c r="AA65" i="1"/>
  <c r="Y65" i="1"/>
  <c r="U65" i="1"/>
  <c r="T65" i="1"/>
  <c r="R65" i="1"/>
  <c r="P65" i="1"/>
  <c r="N65" i="1"/>
  <c r="L65" i="1"/>
  <c r="J65" i="1"/>
  <c r="H65" i="1"/>
  <c r="F65" i="1"/>
  <c r="Z62" i="1"/>
  <c r="Y64" i="1"/>
  <c r="T64" i="1"/>
  <c r="R64" i="1"/>
  <c r="P64" i="1"/>
  <c r="N64" i="1"/>
  <c r="L64" i="1"/>
  <c r="J64" i="1"/>
  <c r="H64" i="1"/>
  <c r="U64" i="1"/>
  <c r="F64" i="1"/>
  <c r="H63" i="1"/>
  <c r="X62" i="1"/>
  <c r="S62" i="1"/>
  <c r="Q62" i="1"/>
  <c r="O62" i="1"/>
  <c r="M62" i="1"/>
  <c r="K62" i="1"/>
  <c r="G62" i="1"/>
  <c r="E62" i="1"/>
  <c r="AB61" i="1"/>
  <c r="AA61" i="1"/>
  <c r="Y61" i="1"/>
  <c r="U61" i="1"/>
  <c r="T61" i="1"/>
  <c r="R61" i="1"/>
  <c r="P61" i="1"/>
  <c r="N61" i="1"/>
  <c r="L61" i="1"/>
  <c r="J61" i="1"/>
  <c r="H61" i="1"/>
  <c r="F61" i="1"/>
  <c r="AB60" i="1"/>
  <c r="AA60" i="1"/>
  <c r="Y60" i="1"/>
  <c r="U60" i="1"/>
  <c r="T60" i="1"/>
  <c r="R60" i="1"/>
  <c r="P60" i="1"/>
  <c r="N60" i="1"/>
  <c r="L60" i="1"/>
  <c r="J60" i="1"/>
  <c r="H60" i="1"/>
  <c r="F60" i="1"/>
  <c r="AB59" i="1"/>
  <c r="AA59" i="1"/>
  <c r="Y59" i="1"/>
  <c r="T59" i="1"/>
  <c r="R59" i="1"/>
  <c r="P59" i="1"/>
  <c r="N59" i="1"/>
  <c r="L59" i="1"/>
  <c r="H59" i="1"/>
  <c r="F59" i="1"/>
  <c r="AB57" i="1"/>
  <c r="AA57" i="1"/>
  <c r="Y57" i="1"/>
  <c r="U57" i="1"/>
  <c r="T57" i="1"/>
  <c r="R57" i="1"/>
  <c r="P57" i="1"/>
  <c r="N57" i="1"/>
  <c r="L57" i="1"/>
  <c r="J57" i="1"/>
  <c r="H57" i="1"/>
  <c r="F57" i="1"/>
  <c r="AB56" i="1"/>
  <c r="AA56" i="1"/>
  <c r="Y56" i="1"/>
  <c r="U56" i="1"/>
  <c r="T56" i="1"/>
  <c r="R56" i="1"/>
  <c r="P56" i="1"/>
  <c r="N56" i="1"/>
  <c r="L56" i="1"/>
  <c r="J56" i="1"/>
  <c r="H56" i="1"/>
  <c r="F56" i="1"/>
  <c r="AB55" i="1"/>
  <c r="AA55" i="1"/>
  <c r="Y55" i="1"/>
  <c r="U55" i="1"/>
  <c r="T55" i="1"/>
  <c r="R55" i="1"/>
  <c r="P55" i="1"/>
  <c r="N55" i="1"/>
  <c r="L55" i="1"/>
  <c r="J55" i="1"/>
  <c r="H55" i="1"/>
  <c r="F55" i="1"/>
  <c r="AB54" i="1"/>
  <c r="AA54" i="1"/>
  <c r="Y54" i="1"/>
  <c r="U54" i="1"/>
  <c r="T54" i="1"/>
  <c r="R54" i="1"/>
  <c r="P54" i="1"/>
  <c r="N54" i="1"/>
  <c r="L54" i="1"/>
  <c r="J54" i="1"/>
  <c r="H54" i="1"/>
  <c r="F54" i="1"/>
  <c r="AB53" i="1"/>
  <c r="AA53" i="1"/>
  <c r="Y53" i="1"/>
  <c r="U53" i="1"/>
  <c r="T53" i="1"/>
  <c r="R53" i="1"/>
  <c r="P53" i="1"/>
  <c r="N53" i="1"/>
  <c r="L53" i="1"/>
  <c r="J53" i="1"/>
  <c r="H53" i="1"/>
  <c r="F53" i="1"/>
  <c r="AB52" i="1"/>
  <c r="AA52" i="1"/>
  <c r="Y52" i="1"/>
  <c r="U52" i="1"/>
  <c r="T52" i="1"/>
  <c r="R52" i="1"/>
  <c r="P52" i="1"/>
  <c r="N52" i="1"/>
  <c r="L52" i="1"/>
  <c r="J52" i="1"/>
  <c r="H52" i="1"/>
  <c r="F52" i="1"/>
  <c r="P51" i="1"/>
  <c r="N51" i="1"/>
  <c r="J51" i="1"/>
  <c r="Z50" i="1"/>
  <c r="X50" i="1"/>
  <c r="S50" i="1"/>
  <c r="Q50" i="1"/>
  <c r="O50" i="1"/>
  <c r="M50" i="1"/>
  <c r="I50" i="1"/>
  <c r="G50" i="1"/>
  <c r="E50" i="1"/>
  <c r="AB49" i="1"/>
  <c r="AA49" i="1"/>
  <c r="Y49" i="1"/>
  <c r="U49" i="1"/>
  <c r="T49" i="1"/>
  <c r="R49" i="1"/>
  <c r="P49" i="1"/>
  <c r="N49" i="1"/>
  <c r="L49" i="1"/>
  <c r="H49" i="1"/>
  <c r="F49" i="1"/>
  <c r="AB48" i="1"/>
  <c r="AA48" i="1"/>
  <c r="Y48" i="1"/>
  <c r="U48" i="1"/>
  <c r="T48" i="1"/>
  <c r="R48" i="1"/>
  <c r="P48" i="1"/>
  <c r="N48" i="1"/>
  <c r="L48" i="1"/>
  <c r="H48" i="1"/>
  <c r="F48" i="1"/>
  <c r="AB47" i="1"/>
  <c r="AA47" i="1"/>
  <c r="Y47" i="1"/>
  <c r="U47" i="1"/>
  <c r="B47" i="1" s="1"/>
  <c r="T47" i="1"/>
  <c r="R47" i="1"/>
  <c r="P47" i="1"/>
  <c r="N47" i="1"/>
  <c r="L47" i="1"/>
  <c r="H47" i="1"/>
  <c r="F47" i="1"/>
  <c r="AB46" i="1"/>
  <c r="AA46" i="1"/>
  <c r="Y46" i="1"/>
  <c r="T46" i="1"/>
  <c r="R46" i="1"/>
  <c r="P46" i="1"/>
  <c r="N46" i="1"/>
  <c r="H46" i="1"/>
  <c r="F46" i="1"/>
  <c r="AB44" i="1"/>
  <c r="AA44" i="1"/>
  <c r="Y44" i="1"/>
  <c r="AC44" i="1" s="1"/>
  <c r="U44" i="1"/>
  <c r="T44" i="1"/>
  <c r="R44" i="1"/>
  <c r="P44" i="1"/>
  <c r="N44" i="1"/>
  <c r="L44" i="1"/>
  <c r="J44" i="1"/>
  <c r="H44" i="1"/>
  <c r="F44" i="1"/>
  <c r="AB43" i="1"/>
  <c r="AA43" i="1"/>
  <c r="Y43" i="1"/>
  <c r="U43" i="1"/>
  <c r="T43" i="1"/>
  <c r="R43" i="1"/>
  <c r="P43" i="1"/>
  <c r="N43" i="1"/>
  <c r="L43" i="1"/>
  <c r="J43" i="1"/>
  <c r="H43" i="1"/>
  <c r="F43" i="1"/>
  <c r="V43" i="1" s="1"/>
  <c r="AB42" i="1"/>
  <c r="AA42" i="1"/>
  <c r="Y42" i="1"/>
  <c r="AC42" i="1" s="1"/>
  <c r="U42" i="1"/>
  <c r="T42" i="1"/>
  <c r="R42" i="1"/>
  <c r="P42" i="1"/>
  <c r="N42" i="1"/>
  <c r="L42" i="1"/>
  <c r="J42" i="1"/>
  <c r="H42" i="1"/>
  <c r="F42" i="1"/>
  <c r="AB41" i="1"/>
  <c r="AA41" i="1"/>
  <c r="Y41" i="1"/>
  <c r="U41" i="1"/>
  <c r="B41" i="1" s="1"/>
  <c r="T41" i="1"/>
  <c r="R41" i="1"/>
  <c r="P41" i="1"/>
  <c r="N41" i="1"/>
  <c r="L41" i="1"/>
  <c r="J41" i="1"/>
  <c r="H41" i="1"/>
  <c r="F41" i="1"/>
  <c r="AB40" i="1"/>
  <c r="AA40" i="1"/>
  <c r="Y40" i="1"/>
  <c r="U40" i="1"/>
  <c r="T40" i="1"/>
  <c r="R40" i="1"/>
  <c r="P40" i="1"/>
  <c r="N40" i="1"/>
  <c r="L40" i="1"/>
  <c r="J40" i="1"/>
  <c r="H40" i="1"/>
  <c r="F40" i="1"/>
  <c r="AB39" i="1"/>
  <c r="AA39" i="1"/>
  <c r="Y39" i="1"/>
  <c r="U39" i="1"/>
  <c r="T39" i="1"/>
  <c r="R39" i="1"/>
  <c r="P39" i="1"/>
  <c r="N39" i="1"/>
  <c r="L39" i="1"/>
  <c r="J39" i="1"/>
  <c r="H39" i="1"/>
  <c r="F39" i="1"/>
  <c r="AB38" i="1"/>
  <c r="AA38" i="1"/>
  <c r="Y38" i="1"/>
  <c r="U38" i="1"/>
  <c r="T38" i="1"/>
  <c r="R38" i="1"/>
  <c r="P38" i="1"/>
  <c r="N38" i="1"/>
  <c r="L38" i="1"/>
  <c r="J38" i="1"/>
  <c r="H38" i="1"/>
  <c r="F38" i="1"/>
  <c r="AB37" i="1"/>
  <c r="AA37" i="1"/>
  <c r="Y37" i="1"/>
  <c r="U37" i="1"/>
  <c r="B37" i="1" s="1"/>
  <c r="T37" i="1"/>
  <c r="R37" i="1"/>
  <c r="P37" i="1"/>
  <c r="N37" i="1"/>
  <c r="L37" i="1"/>
  <c r="J37" i="1"/>
  <c r="H37" i="1"/>
  <c r="F37" i="1"/>
  <c r="Y36" i="1"/>
  <c r="AC36" i="1" s="1"/>
  <c r="T36" i="1"/>
  <c r="R36" i="1"/>
  <c r="P36" i="1"/>
  <c r="N36" i="1"/>
  <c r="L36" i="1"/>
  <c r="J36" i="1"/>
  <c r="F36" i="1"/>
  <c r="Z35" i="1"/>
  <c r="X35" i="1"/>
  <c r="S35" i="1"/>
  <c r="Q35" i="1"/>
  <c r="O35" i="1"/>
  <c r="M35" i="1"/>
  <c r="K35" i="1"/>
  <c r="I35" i="1"/>
  <c r="G35" i="1"/>
  <c r="AB34" i="1"/>
  <c r="AA34" i="1"/>
  <c r="Y34" i="1"/>
  <c r="U34" i="1"/>
  <c r="T34" i="1"/>
  <c r="R34" i="1"/>
  <c r="P34" i="1"/>
  <c r="N34" i="1"/>
  <c r="L34" i="1"/>
  <c r="J34" i="1"/>
  <c r="H34" i="1"/>
  <c r="F34" i="1"/>
  <c r="AB33" i="1"/>
  <c r="AA33" i="1"/>
  <c r="Y33" i="1"/>
  <c r="U33" i="1"/>
  <c r="B33" i="1" s="1"/>
  <c r="T33" i="1"/>
  <c r="R33" i="1"/>
  <c r="P33" i="1"/>
  <c r="N33" i="1"/>
  <c r="L33" i="1"/>
  <c r="J33" i="1"/>
  <c r="H33" i="1"/>
  <c r="F33" i="1"/>
  <c r="AB32" i="1"/>
  <c r="AA32" i="1"/>
  <c r="Y32" i="1"/>
  <c r="U32" i="1"/>
  <c r="T32" i="1"/>
  <c r="R32" i="1"/>
  <c r="P32" i="1"/>
  <c r="N32" i="1"/>
  <c r="L32" i="1"/>
  <c r="J32" i="1"/>
  <c r="H32" i="1"/>
  <c r="F32" i="1"/>
  <c r="AB30" i="1"/>
  <c r="AA30" i="1"/>
  <c r="Y30" i="1"/>
  <c r="U30" i="1"/>
  <c r="B30" i="1" s="1"/>
  <c r="T30" i="1"/>
  <c r="R30" i="1"/>
  <c r="P30" i="1"/>
  <c r="N30" i="1"/>
  <c r="L30" i="1"/>
  <c r="J30" i="1"/>
  <c r="H30" i="1"/>
  <c r="F30" i="1"/>
  <c r="AB29" i="1"/>
  <c r="AA29" i="1"/>
  <c r="Y29" i="1"/>
  <c r="U29" i="1"/>
  <c r="T29" i="1"/>
  <c r="R29" i="1"/>
  <c r="P29" i="1"/>
  <c r="N29" i="1"/>
  <c r="L29" i="1"/>
  <c r="J29" i="1"/>
  <c r="H29" i="1"/>
  <c r="F29" i="1"/>
  <c r="AB27" i="1"/>
  <c r="AA27" i="1"/>
  <c r="Y27" i="1"/>
  <c r="U27" i="1"/>
  <c r="T27" i="1"/>
  <c r="R27" i="1"/>
  <c r="P27" i="1"/>
  <c r="N27" i="1"/>
  <c r="L27" i="1"/>
  <c r="J27" i="1"/>
  <c r="H27" i="1"/>
  <c r="F27" i="1"/>
  <c r="AB26" i="1"/>
  <c r="AA26" i="1"/>
  <c r="Y26" i="1"/>
  <c r="U26" i="1"/>
  <c r="T26" i="1"/>
  <c r="R26" i="1"/>
  <c r="P26" i="1"/>
  <c r="N26" i="1"/>
  <c r="L26" i="1"/>
  <c r="J26" i="1"/>
  <c r="H26" i="1"/>
  <c r="F26" i="1"/>
  <c r="AB25" i="1"/>
  <c r="AA25" i="1"/>
  <c r="Y25" i="1"/>
  <c r="U25" i="1"/>
  <c r="T25" i="1"/>
  <c r="R25" i="1"/>
  <c r="P25" i="1"/>
  <c r="N25" i="1"/>
  <c r="L25" i="1"/>
  <c r="J25" i="1"/>
  <c r="H25" i="1"/>
  <c r="F25" i="1"/>
  <c r="AB24" i="1"/>
  <c r="AA24" i="1"/>
  <c r="Y24" i="1"/>
  <c r="U24" i="1"/>
  <c r="T24" i="1"/>
  <c r="R24" i="1"/>
  <c r="P24" i="1"/>
  <c r="N24" i="1"/>
  <c r="L24" i="1"/>
  <c r="H24" i="1"/>
  <c r="F24" i="1"/>
  <c r="AB22" i="1"/>
  <c r="AA22" i="1"/>
  <c r="Y22" i="1"/>
  <c r="U22" i="1"/>
  <c r="T22" i="1"/>
  <c r="R22" i="1"/>
  <c r="P22" i="1"/>
  <c r="N22" i="1"/>
  <c r="L22" i="1"/>
  <c r="J22" i="1"/>
  <c r="H22" i="1"/>
  <c r="F22" i="1"/>
  <c r="AB21" i="1"/>
  <c r="AA21" i="1"/>
  <c r="Y21" i="1"/>
  <c r="U21" i="1"/>
  <c r="T21" i="1"/>
  <c r="R21" i="1"/>
  <c r="P21" i="1"/>
  <c r="N21" i="1"/>
  <c r="L21" i="1"/>
  <c r="J21" i="1"/>
  <c r="H21" i="1"/>
  <c r="F21" i="1"/>
  <c r="AB20" i="1"/>
  <c r="AA20" i="1"/>
  <c r="Y20" i="1"/>
  <c r="U20" i="1"/>
  <c r="T20" i="1"/>
  <c r="R20" i="1"/>
  <c r="P20" i="1"/>
  <c r="N20" i="1"/>
  <c r="L20" i="1"/>
  <c r="J20" i="1"/>
  <c r="H20" i="1"/>
  <c r="F20" i="1"/>
  <c r="AB19" i="1"/>
  <c r="AA19" i="1"/>
  <c r="Y19" i="1"/>
  <c r="U19" i="1"/>
  <c r="T19" i="1"/>
  <c r="R19" i="1"/>
  <c r="P19" i="1"/>
  <c r="N19" i="1"/>
  <c r="L19" i="1"/>
  <c r="J19" i="1"/>
  <c r="H19" i="1"/>
  <c r="F19" i="1"/>
  <c r="AB18" i="1"/>
  <c r="AA18" i="1"/>
  <c r="Y18" i="1"/>
  <c r="U18" i="1"/>
  <c r="T18" i="1"/>
  <c r="R18" i="1"/>
  <c r="P18" i="1"/>
  <c r="N18" i="1"/>
  <c r="L18" i="1"/>
  <c r="J18" i="1"/>
  <c r="H18" i="1"/>
  <c r="F18" i="1"/>
  <c r="AB17" i="1"/>
  <c r="AA17" i="1"/>
  <c r="Y17" i="1"/>
  <c r="U17" i="1"/>
  <c r="T17" i="1"/>
  <c r="R17" i="1"/>
  <c r="P17" i="1"/>
  <c r="N17" i="1"/>
  <c r="L17" i="1"/>
  <c r="J17" i="1"/>
  <c r="H17" i="1"/>
  <c r="F17" i="1"/>
  <c r="AB16" i="1"/>
  <c r="T16" i="1"/>
  <c r="R16" i="1"/>
  <c r="N16" i="1"/>
  <c r="L16" i="1"/>
  <c r="H16" i="1"/>
  <c r="Z14" i="1"/>
  <c r="X14" i="1"/>
  <c r="S14" i="1"/>
  <c r="Q14" i="1"/>
  <c r="O14" i="1"/>
  <c r="M14" i="1"/>
  <c r="K14" i="1"/>
  <c r="G14" i="1"/>
  <c r="E14" i="1"/>
  <c r="AC37" i="1" l="1"/>
  <c r="AC41" i="1"/>
  <c r="V67" i="1"/>
  <c r="V68" i="1"/>
  <c r="V74" i="1"/>
  <c r="V76" i="1"/>
  <c r="V79" i="1"/>
  <c r="C79" i="1" s="1"/>
  <c r="V63" i="1"/>
  <c r="C63" i="1" s="1"/>
  <c r="V16" i="1"/>
  <c r="AB35" i="1"/>
  <c r="V73" i="1"/>
  <c r="R50" i="1"/>
  <c r="V57" i="1"/>
  <c r="V64" i="1"/>
  <c r="V80" i="1"/>
  <c r="Y14" i="1"/>
  <c r="V37" i="1"/>
  <c r="V38" i="1"/>
  <c r="V48" i="1"/>
  <c r="B61" i="1"/>
  <c r="B71" i="1"/>
  <c r="V49" i="1"/>
  <c r="V51" i="1"/>
  <c r="C51" i="1" s="1"/>
  <c r="V71" i="1"/>
  <c r="C71" i="1" s="1"/>
  <c r="V46" i="1"/>
  <c r="V65" i="1"/>
  <c r="AB14" i="1"/>
  <c r="V52" i="1"/>
  <c r="AC65" i="1"/>
  <c r="V72" i="1"/>
  <c r="AC51" i="1"/>
  <c r="B18" i="1"/>
  <c r="B20" i="1"/>
  <c r="B22" i="1"/>
  <c r="AC27" i="1"/>
  <c r="V36" i="1"/>
  <c r="C36" i="1" s="1"/>
  <c r="V47" i="1"/>
  <c r="V44" i="1"/>
  <c r="C44" i="1" s="1"/>
  <c r="AB50" i="1"/>
  <c r="AC25" i="1"/>
  <c r="V41" i="1"/>
  <c r="B72" i="1"/>
  <c r="B79" i="1"/>
  <c r="L14" i="1"/>
  <c r="B24" i="1"/>
  <c r="B34" i="1"/>
  <c r="V54" i="1"/>
  <c r="AC76" i="1"/>
  <c r="C76" i="1" s="1"/>
  <c r="V40" i="1"/>
  <c r="V42" i="1"/>
  <c r="C42" i="1" s="1"/>
  <c r="V39" i="1"/>
  <c r="B52" i="1"/>
  <c r="B54" i="1"/>
  <c r="B17" i="1"/>
  <c r="B19" i="1"/>
  <c r="B21" i="1"/>
  <c r="B49" i="1"/>
  <c r="V56" i="1"/>
  <c r="AC69" i="1"/>
  <c r="B67" i="1"/>
  <c r="B55" i="1"/>
  <c r="B57" i="1"/>
  <c r="V53" i="1"/>
  <c r="U50" i="1"/>
  <c r="V55" i="1"/>
  <c r="B40" i="1"/>
  <c r="B75" i="1"/>
  <c r="B46" i="1"/>
  <c r="B65" i="1"/>
  <c r="X82" i="1"/>
  <c r="Q82" i="1"/>
  <c r="S82" i="1"/>
  <c r="B76" i="1"/>
  <c r="B38" i="1"/>
  <c r="B42" i="1"/>
  <c r="U35" i="1"/>
  <c r="B48" i="1"/>
  <c r="B44" i="1"/>
  <c r="B39" i="1"/>
  <c r="B43" i="1"/>
  <c r="B32" i="1"/>
  <c r="B29" i="1"/>
  <c r="B25" i="1"/>
  <c r="AC17" i="1"/>
  <c r="R62" i="1"/>
  <c r="N14" i="1"/>
  <c r="B26" i="1"/>
  <c r="AC20" i="1"/>
  <c r="AC22" i="1"/>
  <c r="AC79" i="1"/>
  <c r="AA50" i="1"/>
  <c r="AA14" i="1"/>
  <c r="AC29" i="1"/>
  <c r="AC18" i="1"/>
  <c r="AC40" i="1"/>
  <c r="AC16" i="1"/>
  <c r="AC21" i="1"/>
  <c r="AC33" i="1"/>
  <c r="AC78" i="1"/>
  <c r="AC24" i="1"/>
  <c r="Y70" i="1"/>
  <c r="T62" i="1"/>
  <c r="T35" i="1"/>
  <c r="T14" i="1"/>
  <c r="P70" i="1"/>
  <c r="P50" i="1"/>
  <c r="F62" i="1"/>
  <c r="F35" i="1"/>
  <c r="AC26" i="1"/>
  <c r="AC55" i="1"/>
  <c r="AC60" i="1"/>
  <c r="AC73" i="1"/>
  <c r="AC32" i="1"/>
  <c r="AC47" i="1"/>
  <c r="AC49" i="1"/>
  <c r="AC34" i="1"/>
  <c r="AC52" i="1"/>
  <c r="AC54" i="1"/>
  <c r="AC59" i="1"/>
  <c r="AC61" i="1"/>
  <c r="AC80" i="1"/>
  <c r="AC19" i="1"/>
  <c r="AC67" i="1"/>
  <c r="AC30" i="1"/>
  <c r="AC38" i="1"/>
  <c r="AC46" i="1"/>
  <c r="AC39" i="1"/>
  <c r="AC75" i="1"/>
  <c r="AC43" i="1"/>
  <c r="AC48" i="1"/>
  <c r="H14" i="1"/>
  <c r="H35" i="1"/>
  <c r="F70" i="1"/>
  <c r="C72" i="1"/>
  <c r="F14" i="1"/>
  <c r="V21" i="1"/>
  <c r="T70" i="1"/>
  <c r="V20" i="1"/>
  <c r="V17" i="1"/>
  <c r="R35" i="1"/>
  <c r="V59" i="1"/>
  <c r="N35" i="1"/>
  <c r="N70" i="1"/>
  <c r="N62" i="1"/>
  <c r="L70" i="1"/>
  <c r="L62" i="1"/>
  <c r="L35" i="1"/>
  <c r="V60" i="1"/>
  <c r="V34" i="1"/>
  <c r="J70" i="1"/>
  <c r="V22" i="1"/>
  <c r="V19" i="1"/>
  <c r="H62" i="1"/>
  <c r="V25" i="1"/>
  <c r="V29" i="1"/>
  <c r="V24" i="1"/>
  <c r="J35" i="1"/>
  <c r="P14" i="1"/>
  <c r="J50" i="1"/>
  <c r="P62" i="1"/>
  <c r="J14" i="1"/>
  <c r="Z82" i="1"/>
  <c r="P35" i="1"/>
  <c r="B27" i="1"/>
  <c r="V33" i="1"/>
  <c r="C33" i="1" s="1"/>
  <c r="AA35" i="1"/>
  <c r="H50" i="1"/>
  <c r="V61" i="1"/>
  <c r="H70" i="1"/>
  <c r="C37" i="1"/>
  <c r="Y35" i="1"/>
  <c r="B53" i="1"/>
  <c r="AA64" i="1"/>
  <c r="AC64" i="1" s="1"/>
  <c r="B68" i="1"/>
  <c r="J69" i="1"/>
  <c r="R70" i="1"/>
  <c r="V18" i="1"/>
  <c r="V26" i="1"/>
  <c r="L50" i="1"/>
  <c r="AC56" i="1"/>
  <c r="B59" i="1"/>
  <c r="AB64" i="1"/>
  <c r="I62" i="1"/>
  <c r="I82" i="1" s="1"/>
  <c r="R14" i="1"/>
  <c r="B56" i="1"/>
  <c r="V27" i="1"/>
  <c r="C27" i="1" s="1"/>
  <c r="U14" i="1"/>
  <c r="E82" i="1"/>
  <c r="M82" i="1"/>
  <c r="K50" i="1"/>
  <c r="Y50" i="1"/>
  <c r="N50" i="1"/>
  <c r="AC53" i="1"/>
  <c r="AC68" i="1"/>
  <c r="C65" i="1"/>
  <c r="AA70" i="1"/>
  <c r="O82" i="1"/>
  <c r="V32" i="1"/>
  <c r="T50" i="1"/>
  <c r="AB70" i="1"/>
  <c r="G82" i="1"/>
  <c r="V30" i="1"/>
  <c r="C30" i="1" s="1"/>
  <c r="F50" i="1"/>
  <c r="AC57" i="1"/>
  <c r="B60" i="1"/>
  <c r="Y62" i="1"/>
  <c r="AC74" i="1"/>
  <c r="U74" i="1"/>
  <c r="B74" i="1" s="1"/>
  <c r="C52" i="1" l="1"/>
  <c r="C17" i="1"/>
  <c r="C26" i="1"/>
  <c r="C25" i="1"/>
  <c r="C41" i="1"/>
  <c r="V69" i="1"/>
  <c r="C69" i="1" s="1"/>
  <c r="AC14" i="1"/>
  <c r="C21" i="1"/>
  <c r="J62" i="1"/>
  <c r="J82" i="1" s="1"/>
  <c r="C22" i="1"/>
  <c r="C40" i="1"/>
  <c r="B35" i="1"/>
  <c r="V50" i="1"/>
  <c r="AC50" i="1"/>
  <c r="C59" i="1"/>
  <c r="C16" i="1"/>
  <c r="U70" i="1"/>
  <c r="B70" i="1"/>
  <c r="C38" i="1"/>
  <c r="AC35" i="1"/>
  <c r="B14" i="1"/>
  <c r="R82" i="1"/>
  <c r="L82" i="1"/>
  <c r="C32" i="1"/>
  <c r="T82" i="1"/>
  <c r="C20" i="1"/>
  <c r="C18" i="1"/>
  <c r="C60" i="1"/>
  <c r="C29" i="1"/>
  <c r="C78" i="1"/>
  <c r="C46" i="1"/>
  <c r="C54" i="1"/>
  <c r="C67" i="1"/>
  <c r="C24" i="1"/>
  <c r="C34" i="1"/>
  <c r="C49" i="1"/>
  <c r="C39" i="1"/>
  <c r="C47" i="1"/>
  <c r="C80" i="1"/>
  <c r="C61" i="1"/>
  <c r="C73" i="1"/>
  <c r="C64" i="1"/>
  <c r="AC62" i="1"/>
  <c r="C19" i="1"/>
  <c r="C55" i="1"/>
  <c r="C57" i="1"/>
  <c r="C43" i="1"/>
  <c r="C48" i="1"/>
  <c r="C75" i="1"/>
  <c r="AC70" i="1"/>
  <c r="C53" i="1"/>
  <c r="F82" i="1"/>
  <c r="C68" i="1"/>
  <c r="P82" i="1"/>
  <c r="N82" i="1"/>
  <c r="C56" i="1"/>
  <c r="H82" i="1"/>
  <c r="Y82" i="1"/>
  <c r="V70" i="1"/>
  <c r="B50" i="1"/>
  <c r="V35" i="1"/>
  <c r="K82" i="1"/>
  <c r="C74" i="1"/>
  <c r="AB62" i="1"/>
  <c r="AB82" i="1" s="1"/>
  <c r="B64" i="1"/>
  <c r="B62" i="1" s="1"/>
  <c r="V14" i="1"/>
  <c r="AA62" i="1"/>
  <c r="AA82" i="1" s="1"/>
  <c r="U62" i="1"/>
  <c r="V62" i="1" l="1"/>
  <c r="AC82" i="1"/>
  <c r="C14" i="1"/>
  <c r="C35" i="1"/>
  <c r="B82" i="1"/>
  <c r="C70" i="1"/>
  <c r="U82" i="1"/>
  <c r="C62" i="1"/>
  <c r="C50" i="1"/>
  <c r="V82" i="1"/>
  <c r="C82" i="1" l="1"/>
</calcChain>
</file>

<file path=xl/sharedStrings.xml><?xml version="1.0" encoding="utf-8"?>
<sst xmlns="http://schemas.openxmlformats.org/spreadsheetml/2006/main" count="119" uniqueCount="77">
  <si>
    <t>TOTAL
(en € HT)</t>
  </si>
  <si>
    <t>Groupement</t>
  </si>
  <si>
    <t>Temps 
(en jours)</t>
  </si>
  <si>
    <t>Prix 
(en € HT)</t>
  </si>
  <si>
    <t>Jours site</t>
  </si>
  <si>
    <t>Jours agence</t>
  </si>
  <si>
    <t xml:space="preserve">nbre j </t>
  </si>
  <si>
    <t>ELABORATION DES SCENARIOS</t>
  </si>
  <si>
    <t>Analyse et synthèse documentaire des diganostics déjà réalisés (énergétique, amiante, plomb, etc.)</t>
  </si>
  <si>
    <t>Préprogramme fonctionnel provisoire : réalisation des 3 scénarios</t>
  </si>
  <si>
    <t>Préprogramme fonctionnel définitif</t>
  </si>
  <si>
    <t>Accompagnement à la communication en interne</t>
  </si>
  <si>
    <t xml:space="preserve">Réunions </t>
  </si>
  <si>
    <t xml:space="preserve">Réunion de démarrage + CR + visite de site </t>
  </si>
  <si>
    <t>COPIL+ CR</t>
  </si>
  <si>
    <t>REDACTION DU PROGRAMME FONCTIONNEL</t>
  </si>
  <si>
    <t>Elaboration du dossier de consultation et rédaction des pièces administratives du marché de MOE</t>
  </si>
  <si>
    <t>Questions/Réponses + visite de site</t>
  </si>
  <si>
    <t>Elaboration du dossier de consultation et rédaction des pièces administratives du marché de BC et CSPS</t>
  </si>
  <si>
    <t>Phase candidature : Jury de sélection (1 réunion)</t>
  </si>
  <si>
    <t>Phase offre : commission technique (1 réunion)</t>
  </si>
  <si>
    <t>Phase offre : jury de sélection  (1 réunion)</t>
  </si>
  <si>
    <t>Suivi et analyse de la phase Diagnostic et APS du MOE</t>
  </si>
  <si>
    <t>Suivi et analyse de la phase APD du MOE</t>
  </si>
  <si>
    <t>Animation des éléménts d'autorisations administratives</t>
  </si>
  <si>
    <t>Suivi et analyse de la phase PRO du MOE</t>
  </si>
  <si>
    <t>Suivi et analyse de la phase DCE du MOE</t>
  </si>
  <si>
    <t>Suivi et analyse de la phase ACT du MOE</t>
  </si>
  <si>
    <t>Réunion de lancement MOE</t>
  </si>
  <si>
    <t>Animation administrative et organisationnelle en phase travaux (avenants, comptes rendus, sous-traitance, décomptes, situations de travaux, devis, négociation, mise à disposition)</t>
  </si>
  <si>
    <t>Réunion de cadrage</t>
  </si>
  <si>
    <t>Animation administrative et organisationnelle de la réception (comprenant OPR) hors mise à disposition prévue dans la phase travaux</t>
  </si>
  <si>
    <t>Animation administrative et organisationnelle de la fin d'opération (Contrôle DGD, DOE, plan de formation, etc.)</t>
  </si>
  <si>
    <t>Rédaction des documents de consultation et assistance dans la mise au point des contrats de maintenance.</t>
  </si>
  <si>
    <t>Réunion de travail du contrat de maintenance et d'exploitation</t>
  </si>
  <si>
    <t>Commission de sécurité unique</t>
  </si>
  <si>
    <t>Audit de fonctionnement après un an d'exploitation</t>
  </si>
  <si>
    <t xml:space="preserve">TOTAL </t>
  </si>
  <si>
    <t>Entreprise 1</t>
  </si>
  <si>
    <t xml:space="preserve">MISSION DE CONDUITE D’OPERATION
 POUR LES TRAVAUX DANS LE CADRE DE LA REALISATION D’UN PROGRAMME DE REHABILITATION DU BATIMENT 
DU SIEGE DE LA CPAM DE LOT ET GARONNE
</t>
  </si>
  <si>
    <t>Intervenant 1</t>
  </si>
  <si>
    <t>Intervenant 2</t>
  </si>
  <si>
    <t>Intervenant 3</t>
  </si>
  <si>
    <t>Intervenant 4</t>
  </si>
  <si>
    <t>TOTAL
ENTREPRISE 1</t>
  </si>
  <si>
    <t>CO-TRAITANT 1</t>
  </si>
  <si>
    <t>Tarif</t>
  </si>
  <si>
    <t>Réunion de travail avec l'UCANSS + PRECI +CR (CoPROJ)</t>
  </si>
  <si>
    <t>Réunion de travail avec le Comité de pilotage (CoPIL)</t>
  </si>
  <si>
    <t>Recueil des besoins (y compris nombre de réunions :    )</t>
  </si>
  <si>
    <t>Rédaction du programme fonctionnel  détaillé sur la base du scénario retenu (nomenclature des espaces, tableau de synthèse d'ensemble, planning prévisionnel, etc.)</t>
  </si>
  <si>
    <t>Réunion de travail avec l'UCANSS +PRECI +CR (COPROJ)</t>
  </si>
  <si>
    <t>Nombre de réunions de présentation :        + CR</t>
  </si>
  <si>
    <t>7.1 - TRANCHE FERME: ELABORATION DU PROGRAMME FONCTIONNEL, PLANNING PREVISONNEL DU PROJET</t>
  </si>
  <si>
    <t>TOTAL CO-TRAITANT 1</t>
  </si>
  <si>
    <r>
      <t>Rédaction du rapport d'analyse des candidatures</t>
    </r>
    <r>
      <rPr>
        <sz val="11"/>
        <rFont val="Arial"/>
        <family val="2"/>
      </rPr>
      <t xml:space="preserve"> (Nombre max de candidatures :       )</t>
    </r>
  </si>
  <si>
    <t>Rédaction du rapport d'analyse des offres (Nombre max d'offres :        )</t>
  </si>
  <si>
    <t>Rédaction du rapport d'analyse des offres (Nombre max d'offres :         )</t>
  </si>
  <si>
    <t>Phase candidature : commission technique (1 réunion)</t>
  </si>
  <si>
    <t>Mise au point + avis</t>
  </si>
  <si>
    <t>Réunions pendant les phases d'études (Nombre pour chaque phase :       )</t>
  </si>
  <si>
    <t>Réunions de présentation d'analyse pour validation COPIL (Nombre pour chaque phase :       )</t>
  </si>
  <si>
    <t>Rapport de contrôle de la bonne réalisation des travaux</t>
  </si>
  <si>
    <t>Réunions maître d'ouvrage / maîtrise d'œuvre (Nombre de réunions :       )</t>
  </si>
  <si>
    <t>Réunions de chantier (Nombre de réunions :       )</t>
  </si>
  <si>
    <t>Contrôle de suivi de la levée des réserves y/c CR et réunion
Nombre de visites :            Hebdo/mensuelle/trimestrielle</t>
  </si>
  <si>
    <t xml:space="preserve">Contrôle de suivi de la levée des désordres de GPA + CR et réunion
Nombre de visites :         mensuelle/trimestrielle </t>
  </si>
  <si>
    <t>Annexe 3 - Décomposition du Prix Global et Forfaitaire Détaillé</t>
  </si>
  <si>
    <t>Analyse  et contraintes du site (réglementaires, urbanistiques, architecturales, environnementales, patrimoniales, …)</t>
  </si>
  <si>
    <t>Mise en place des outils de gestion de projet, calage du planning d'opération et du budget</t>
  </si>
  <si>
    <t>7.2 - TRANCHE OPTIONNELLE 1 : CONSULTATION  MAITRISE D'ŒUVRE PRESTATIONS ASSOCIEES</t>
  </si>
  <si>
    <t>7.3 - TRANCHE OPTIONNELLE 2 : ASSISTANCE ETUDES DE MAITRISE D'ŒUVRE</t>
  </si>
  <si>
    <t>7.4 - TRANCHE OPTIONNELLE 3 : ASSISTANCE SUIVI DES TRAVAUX</t>
  </si>
  <si>
    <t>7.5 - TRANCHE OPTIONNELLE 4 : ASSISTANCE RECEPTION, MISE EN SERVICE ET GPA</t>
  </si>
  <si>
    <t>Ce cadre de DPGF détaillé est donné à titre indicatif afin que les éléments de mission soient identifiés et valorisés par les candidats en relation avec le mémoire méthodologique remis à l'appui de l'offre.</t>
  </si>
  <si>
    <t>Le tableau est à compléter et à adapter en fonction du nombre d'intervenants et du nombre de co-traitants</t>
  </si>
  <si>
    <t>Les éléments de montants, nombre de jours d'intervention, nombre d'intervenants et nombre de réunions sur site seront à reporter dans l'annexe 1 de l'acte d'engagement "Synthèse Prix et Délais"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</si>
</sst>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\ &quot;€/j&quot;;\-#,##0\ &quot;€/j&quot;"/>
    <numFmt numFmtId="165" formatCode="#,##0.00\ &quot;j&quot;;\-#,##0.00\ &quot;j&quot;"/>
    <numFmt numFmtId="166" formatCode="#,##0.0_ ;\-#,##0.0\ "/>
    <numFmt numFmtId="167" formatCode="#,##0.0\ &quot;€&quot;;\-#,##0.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b/>
      <sz val="16"/>
      <color theme="0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4"/>
      <name val="Arial"/>
      <family val="2"/>
    </font>
    <font>
      <sz val="11"/>
      <color theme="0" tint="-0.499984740745262"/>
      <name val="Arial"/>
      <family val="2"/>
    </font>
    <font>
      <sz val="12"/>
      <color theme="0" tint="-0.499984740745262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indexed="64"/>
      </right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34">
    <xf numFmtId="0" fontId="0" fillId="0" borderId="0" xfId="0"/>
    <xf numFmtId="0" fontId="2" fillId="0" borderId="0" xfId="0" applyFont="1" applyAlignment="1">
      <alignment vertical="center" wrapText="1"/>
    </xf>
    <xf numFmtId="43" fontId="2" fillId="0" borderId="0" xfId="1" applyFont="1"/>
    <xf numFmtId="44" fontId="2" fillId="0" borderId="0" xfId="2" applyFont="1"/>
    <xf numFmtId="44" fontId="2" fillId="0" borderId="0" xfId="2" applyFont="1" applyFill="1" applyBorder="1"/>
    <xf numFmtId="0" fontId="5" fillId="0" borderId="0" xfId="0" applyFont="1" applyAlignment="1">
      <alignment horizontal="left" vertical="center" wrapText="1"/>
    </xf>
    <xf numFmtId="44" fontId="7" fillId="0" borderId="0" xfId="2" applyFont="1" applyFill="1" applyBorder="1" applyAlignment="1">
      <alignment horizontal="center" vertical="center" wrapText="1"/>
    </xf>
    <xf numFmtId="44" fontId="8" fillId="0" borderId="0" xfId="2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43" fontId="2" fillId="2" borderId="24" xfId="1" applyFont="1" applyFill="1" applyBorder="1" applyAlignment="1">
      <alignment horizontal="center" vertical="center" wrapText="1"/>
    </xf>
    <xf numFmtId="44" fontId="2" fillId="2" borderId="25" xfId="2" applyFont="1" applyFill="1" applyBorder="1" applyAlignment="1">
      <alignment horizontal="center" vertical="center" wrapText="1"/>
    </xf>
    <xf numFmtId="44" fontId="2" fillId="0" borderId="0" xfId="2" applyFont="1" applyFill="1" applyBorder="1" applyAlignment="1">
      <alignment horizontal="center" vertical="center" wrapText="1"/>
    </xf>
    <xf numFmtId="44" fontId="9" fillId="2" borderId="0" xfId="2" applyFont="1" applyFill="1" applyBorder="1" applyAlignment="1">
      <alignment horizontal="center" vertical="center" wrapText="1"/>
    </xf>
    <xf numFmtId="44" fontId="9" fillId="2" borderId="9" xfId="2" applyFont="1" applyFill="1" applyBorder="1" applyAlignment="1">
      <alignment horizontal="center" vertical="center" wrapText="1"/>
    </xf>
    <xf numFmtId="44" fontId="11" fillId="0" borderId="0" xfId="2" applyFont="1" applyFill="1" applyBorder="1" applyAlignment="1">
      <alignment horizontal="right" vertical="center"/>
    </xf>
    <xf numFmtId="44" fontId="14" fillId="0" borderId="0" xfId="2" applyFont="1" applyFill="1" applyBorder="1" applyAlignment="1">
      <alignment horizontal="right" vertical="center"/>
    </xf>
    <xf numFmtId="44" fontId="15" fillId="0" borderId="0" xfId="2" applyFont="1" applyFill="1" applyBorder="1" applyAlignment="1">
      <alignment horizontal="right" vertical="center"/>
    </xf>
    <xf numFmtId="0" fontId="9" fillId="0" borderId="15" xfId="0" applyFont="1" applyBorder="1" applyAlignment="1">
      <alignment horizontal="right" vertical="center" wrapText="1"/>
    </xf>
    <xf numFmtId="165" fontId="13" fillId="0" borderId="29" xfId="1" applyNumberFormat="1" applyFont="1" applyBorder="1" applyAlignment="1">
      <alignment horizontal="right" vertical="center"/>
    </xf>
    <xf numFmtId="7" fontId="13" fillId="0" borderId="30" xfId="2" applyNumberFormat="1" applyFont="1" applyBorder="1" applyAlignment="1">
      <alignment horizontal="right" vertical="center"/>
    </xf>
    <xf numFmtId="165" fontId="15" fillId="0" borderId="31" xfId="2" applyNumberFormat="1" applyFont="1" applyBorder="1" applyAlignment="1">
      <alignment horizontal="right" vertical="center"/>
    </xf>
    <xf numFmtId="7" fontId="15" fillId="0" borderId="32" xfId="2" applyNumberFormat="1" applyFont="1" applyBorder="1" applyAlignment="1">
      <alignment horizontal="right" vertical="center"/>
    </xf>
    <xf numFmtId="165" fontId="15" fillId="0" borderId="33" xfId="2" applyNumberFormat="1" applyFont="1" applyBorder="1" applyAlignment="1">
      <alignment horizontal="right" vertical="center"/>
    </xf>
    <xf numFmtId="7" fontId="15" fillId="0" borderId="34" xfId="2" applyNumberFormat="1" applyFont="1" applyBorder="1" applyAlignment="1">
      <alignment horizontal="right" vertical="center"/>
    </xf>
    <xf numFmtId="165" fontId="15" fillId="2" borderId="29" xfId="1" applyNumberFormat="1" applyFont="1" applyFill="1" applyBorder="1" applyAlignment="1">
      <alignment horizontal="right" vertical="center"/>
    </xf>
    <xf numFmtId="44" fontId="15" fillId="2" borderId="30" xfId="2" applyFont="1" applyFill="1" applyBorder="1" applyAlignment="1">
      <alignment horizontal="right" vertical="center"/>
    </xf>
    <xf numFmtId="165" fontId="15" fillId="0" borderId="33" xfId="2" applyNumberFormat="1" applyFont="1" applyFill="1" applyBorder="1" applyAlignment="1">
      <alignment horizontal="right" vertical="center"/>
    </xf>
    <xf numFmtId="0" fontId="9" fillId="0" borderId="15" xfId="0" applyFont="1" applyFill="1" applyBorder="1" applyAlignment="1">
      <alignment horizontal="right" vertical="center" wrapText="1"/>
    </xf>
    <xf numFmtId="43" fontId="5" fillId="0" borderId="0" xfId="0" applyNumberFormat="1" applyFont="1" applyAlignment="1">
      <alignment horizontal="left" vertical="center" wrapText="1"/>
    </xf>
    <xf numFmtId="166" fontId="5" fillId="0" borderId="0" xfId="0" applyNumberFormat="1" applyFont="1" applyAlignment="1">
      <alignment horizontal="left" vertical="center" wrapText="1"/>
    </xf>
    <xf numFmtId="43" fontId="2" fillId="0" borderId="0" xfId="1" applyFont="1" applyFill="1" applyBorder="1"/>
    <xf numFmtId="167" fontId="16" fillId="0" borderId="0" xfId="2" applyNumberFormat="1" applyFont="1" applyFill="1" applyBorder="1" applyAlignment="1">
      <alignment horizontal="right" vertical="center"/>
    </xf>
    <xf numFmtId="44" fontId="5" fillId="0" borderId="0" xfId="2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4" fontId="2" fillId="0" borderId="26" xfId="2" applyFont="1" applyFill="1" applyBorder="1" applyAlignment="1">
      <alignment horizontal="center" vertical="center" wrapText="1"/>
    </xf>
    <xf numFmtId="164" fontId="2" fillId="0" borderId="20" xfId="2" applyNumberFormat="1" applyFont="1" applyFill="1" applyBorder="1" applyAlignment="1">
      <alignment horizontal="center" vertical="center" wrapText="1"/>
    </xf>
    <xf numFmtId="44" fontId="2" fillId="0" borderId="2" xfId="2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44" fontId="2" fillId="0" borderId="1" xfId="2" applyFont="1" applyFill="1" applyBorder="1" applyAlignment="1">
      <alignment horizontal="center" vertical="center" wrapText="1"/>
    </xf>
    <xf numFmtId="44" fontId="2" fillId="0" borderId="21" xfId="2" applyFont="1" applyFill="1" applyBorder="1" applyAlignment="1">
      <alignment horizontal="center" vertical="center" wrapText="1"/>
    </xf>
    <xf numFmtId="165" fontId="10" fillId="5" borderId="29" xfId="1" applyNumberFormat="1" applyFont="1" applyFill="1" applyBorder="1" applyAlignment="1">
      <alignment horizontal="right" vertical="center"/>
    </xf>
    <xf numFmtId="7" fontId="10" fillId="5" borderId="30" xfId="2" applyNumberFormat="1" applyFont="1" applyFill="1" applyBorder="1" applyAlignment="1">
      <alignment horizontal="right" vertical="center"/>
    </xf>
    <xf numFmtId="44" fontId="5" fillId="5" borderId="0" xfId="2" applyFont="1" applyFill="1" applyBorder="1" applyAlignment="1">
      <alignment horizontal="right" vertical="center"/>
    </xf>
    <xf numFmtId="165" fontId="11" fillId="5" borderId="31" xfId="2" applyNumberFormat="1" applyFont="1" applyFill="1" applyBorder="1" applyAlignment="1">
      <alignment horizontal="right" vertical="center"/>
    </xf>
    <xf numFmtId="7" fontId="11" fillId="5" borderId="32" xfId="2" applyNumberFormat="1" applyFont="1" applyFill="1" applyBorder="1" applyAlignment="1">
      <alignment horizontal="right" vertical="center"/>
    </xf>
    <xf numFmtId="165" fontId="11" fillId="5" borderId="33" xfId="2" applyNumberFormat="1" applyFont="1" applyFill="1" applyBorder="1" applyAlignment="1">
      <alignment horizontal="right" vertical="center"/>
    </xf>
    <xf numFmtId="7" fontId="11" fillId="5" borderId="34" xfId="2" applyNumberFormat="1" applyFont="1" applyFill="1" applyBorder="1" applyAlignment="1">
      <alignment horizontal="right" vertical="center"/>
    </xf>
    <xf numFmtId="165" fontId="10" fillId="3" borderId="29" xfId="1" applyNumberFormat="1" applyFont="1" applyFill="1" applyBorder="1" applyAlignment="1">
      <alignment horizontal="right" vertical="center"/>
    </xf>
    <xf numFmtId="7" fontId="10" fillId="3" borderId="30" xfId="2" applyNumberFormat="1" applyFont="1" applyFill="1" applyBorder="1" applyAlignment="1">
      <alignment horizontal="right" vertical="center"/>
    </xf>
    <xf numFmtId="44" fontId="5" fillId="3" borderId="0" xfId="2" applyFont="1" applyFill="1" applyBorder="1" applyAlignment="1">
      <alignment horizontal="right" vertical="center"/>
    </xf>
    <xf numFmtId="165" fontId="11" fillId="3" borderId="31" xfId="2" applyNumberFormat="1" applyFont="1" applyFill="1" applyBorder="1" applyAlignment="1">
      <alignment horizontal="right" vertical="center"/>
    </xf>
    <xf numFmtId="7" fontId="11" fillId="3" borderId="32" xfId="2" applyNumberFormat="1" applyFont="1" applyFill="1" applyBorder="1" applyAlignment="1">
      <alignment horizontal="right" vertical="center"/>
    </xf>
    <xf numFmtId="165" fontId="11" fillId="3" borderId="33" xfId="2" applyNumberFormat="1" applyFont="1" applyFill="1" applyBorder="1" applyAlignment="1">
      <alignment horizontal="right" vertical="center"/>
    </xf>
    <xf numFmtId="7" fontId="11" fillId="3" borderId="34" xfId="2" applyNumberFormat="1" applyFont="1" applyFill="1" applyBorder="1" applyAlignment="1">
      <alignment horizontal="right" vertical="center"/>
    </xf>
    <xf numFmtId="7" fontId="15" fillId="2" borderId="30" xfId="2" applyNumberFormat="1" applyFont="1" applyFill="1" applyBorder="1" applyAlignment="1">
      <alignment horizontal="right" vertical="center"/>
    </xf>
    <xf numFmtId="0" fontId="12" fillId="6" borderId="15" xfId="0" applyFont="1" applyFill="1" applyBorder="1" applyAlignment="1">
      <alignment horizontal="left" vertical="center" wrapText="1"/>
    </xf>
    <xf numFmtId="165" fontId="13" fillId="6" borderId="29" xfId="1" applyNumberFormat="1" applyFont="1" applyFill="1" applyBorder="1" applyAlignment="1">
      <alignment horizontal="right" vertical="center"/>
    </xf>
    <xf numFmtId="7" fontId="13" fillId="6" borderId="30" xfId="2" applyNumberFormat="1" applyFont="1" applyFill="1" applyBorder="1" applyAlignment="1">
      <alignment horizontal="right" vertical="center"/>
    </xf>
    <xf numFmtId="44" fontId="14" fillId="6" borderId="0" xfId="2" applyFont="1" applyFill="1" applyBorder="1" applyAlignment="1">
      <alignment horizontal="right" vertical="center"/>
    </xf>
    <xf numFmtId="165" fontId="15" fillId="6" borderId="31" xfId="2" applyNumberFormat="1" applyFont="1" applyFill="1" applyBorder="1" applyAlignment="1">
      <alignment horizontal="right" vertical="center"/>
    </xf>
    <xf numFmtId="7" fontId="15" fillId="6" borderId="32" xfId="2" applyNumberFormat="1" applyFont="1" applyFill="1" applyBorder="1" applyAlignment="1">
      <alignment horizontal="right" vertical="center"/>
    </xf>
    <xf numFmtId="165" fontId="15" fillId="6" borderId="33" xfId="2" applyNumberFormat="1" applyFont="1" applyFill="1" applyBorder="1" applyAlignment="1">
      <alignment horizontal="right" vertical="center"/>
    </xf>
    <xf numFmtId="7" fontId="15" fillId="6" borderId="34" xfId="2" applyNumberFormat="1" applyFont="1" applyFill="1" applyBorder="1" applyAlignment="1">
      <alignment horizontal="right" vertical="center"/>
    </xf>
    <xf numFmtId="44" fontId="15" fillId="6" borderId="0" xfId="2" applyFont="1" applyFill="1" applyBorder="1" applyAlignment="1">
      <alignment horizontal="right" vertical="center"/>
    </xf>
    <xf numFmtId="165" fontId="15" fillId="6" borderId="29" xfId="1" applyNumberFormat="1" applyFont="1" applyFill="1" applyBorder="1" applyAlignment="1">
      <alignment horizontal="right" vertical="center"/>
    </xf>
    <xf numFmtId="44" fontId="15" fillId="6" borderId="30" xfId="2" applyFont="1" applyFill="1" applyBorder="1" applyAlignment="1">
      <alignment horizontal="right" vertical="center"/>
    </xf>
    <xf numFmtId="0" fontId="5" fillId="3" borderId="15" xfId="0" applyFont="1" applyFill="1" applyBorder="1" applyAlignment="1">
      <alignment horizontal="left" vertical="center" wrapText="1"/>
    </xf>
    <xf numFmtId="164" fontId="2" fillId="0" borderId="46" xfId="2" applyNumberFormat="1" applyFont="1" applyFill="1" applyBorder="1" applyAlignment="1">
      <alignment horizontal="center" vertical="center" wrapText="1"/>
    </xf>
    <xf numFmtId="44" fontId="9" fillId="2" borderId="39" xfId="2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right" vertical="center" wrapText="1"/>
    </xf>
    <xf numFmtId="165" fontId="13" fillId="4" borderId="24" xfId="1" applyNumberFormat="1" applyFont="1" applyFill="1" applyBorder="1" applyAlignment="1">
      <alignment horizontal="right" vertical="center"/>
    </xf>
    <xf numFmtId="7" fontId="13" fillId="4" borderId="25" xfId="2" applyNumberFormat="1" applyFont="1" applyFill="1" applyBorder="1" applyAlignment="1">
      <alignment horizontal="right" vertical="center"/>
    </xf>
    <xf numFmtId="44" fontId="14" fillId="4" borderId="0" xfId="2" applyFont="1" applyFill="1" applyBorder="1" applyAlignment="1">
      <alignment horizontal="right" vertical="center"/>
    </xf>
    <xf numFmtId="165" fontId="15" fillId="4" borderId="35" xfId="2" applyNumberFormat="1" applyFont="1" applyFill="1" applyBorder="1" applyAlignment="1">
      <alignment horizontal="right" vertical="center"/>
    </xf>
    <xf numFmtId="7" fontId="15" fillId="4" borderId="36" xfId="2" applyNumberFormat="1" applyFont="1" applyFill="1" applyBorder="1" applyAlignment="1">
      <alignment horizontal="right" vertical="center"/>
    </xf>
    <xf numFmtId="165" fontId="15" fillId="4" borderId="37" xfId="2" applyNumberFormat="1" applyFont="1" applyFill="1" applyBorder="1" applyAlignment="1">
      <alignment horizontal="right" vertical="center"/>
    </xf>
    <xf numFmtId="7" fontId="15" fillId="4" borderId="38" xfId="2" applyNumberFormat="1" applyFont="1" applyFill="1" applyBorder="1" applyAlignment="1">
      <alignment horizontal="right" vertical="center"/>
    </xf>
    <xf numFmtId="44" fontId="15" fillId="4" borderId="0" xfId="2" applyFont="1" applyFill="1" applyBorder="1" applyAlignment="1">
      <alignment horizontal="right" vertical="center"/>
    </xf>
    <xf numFmtId="165" fontId="15" fillId="4" borderId="24" xfId="1" applyNumberFormat="1" applyFont="1" applyFill="1" applyBorder="1" applyAlignment="1">
      <alignment horizontal="right" vertical="center"/>
    </xf>
    <xf numFmtId="44" fontId="15" fillId="4" borderId="25" xfId="2" applyFont="1" applyFill="1" applyBorder="1" applyAlignment="1">
      <alignment horizontal="right" vertical="center"/>
    </xf>
    <xf numFmtId="0" fontId="5" fillId="5" borderId="15" xfId="0" applyFont="1" applyFill="1" applyBorder="1" applyAlignment="1">
      <alignment horizontal="left" vertical="center" wrapText="1"/>
    </xf>
    <xf numFmtId="44" fontId="11" fillId="5" borderId="0" xfId="2" applyFont="1" applyFill="1" applyBorder="1" applyAlignment="1">
      <alignment horizontal="right" vertical="center"/>
    </xf>
    <xf numFmtId="0" fontId="9" fillId="4" borderId="15" xfId="0" applyFont="1" applyFill="1" applyBorder="1" applyAlignment="1">
      <alignment horizontal="right" vertical="center" wrapText="1"/>
    </xf>
    <xf numFmtId="44" fontId="11" fillId="5" borderId="34" xfId="2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43" fontId="2" fillId="0" borderId="0" xfId="1" applyFont="1" applyBorder="1"/>
    <xf numFmtId="44" fontId="2" fillId="0" borderId="0" xfId="2" applyFont="1" applyBorder="1"/>
    <xf numFmtId="0" fontId="4" fillId="0" borderId="0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6" fillId="7" borderId="1" xfId="0" applyFont="1" applyFill="1" applyBorder="1" applyAlignment="1">
      <alignment horizontal="right" vertical="center" wrapText="1"/>
    </xf>
    <xf numFmtId="165" fontId="6" fillId="7" borderId="39" xfId="1" applyNumberFormat="1" applyFont="1" applyFill="1" applyBorder="1" applyAlignment="1">
      <alignment horizontal="right" vertical="center"/>
    </xf>
    <xf numFmtId="167" fontId="6" fillId="7" borderId="22" xfId="2" applyNumberFormat="1" applyFont="1" applyFill="1" applyBorder="1" applyAlignment="1">
      <alignment horizontal="right" vertical="center"/>
    </xf>
    <xf numFmtId="167" fontId="7" fillId="7" borderId="0" xfId="2" applyNumberFormat="1" applyFont="1" applyFill="1" applyBorder="1" applyAlignment="1">
      <alignment horizontal="right" vertical="center"/>
    </xf>
    <xf numFmtId="165" fontId="16" fillId="7" borderId="1" xfId="2" applyNumberFormat="1" applyFont="1" applyFill="1" applyBorder="1" applyAlignment="1">
      <alignment horizontal="right" vertical="center"/>
    </xf>
    <xf numFmtId="167" fontId="16" fillId="7" borderId="40" xfId="2" applyNumberFormat="1" applyFont="1" applyFill="1" applyBorder="1" applyAlignment="1">
      <alignment horizontal="right" vertical="center"/>
    </xf>
    <xf numFmtId="165" fontId="16" fillId="7" borderId="41" xfId="2" applyNumberFormat="1" applyFont="1" applyFill="1" applyBorder="1" applyAlignment="1">
      <alignment horizontal="right" vertical="center"/>
    </xf>
    <xf numFmtId="167" fontId="16" fillId="7" borderId="42" xfId="2" applyNumberFormat="1" applyFont="1" applyFill="1" applyBorder="1" applyAlignment="1">
      <alignment horizontal="right" vertical="center"/>
    </xf>
    <xf numFmtId="165" fontId="16" fillId="7" borderId="2" xfId="2" applyNumberFormat="1" applyFont="1" applyFill="1" applyBorder="1" applyAlignment="1">
      <alignment horizontal="right" vertical="center"/>
    </xf>
    <xf numFmtId="167" fontId="16" fillId="7" borderId="0" xfId="2" applyNumberFormat="1" applyFont="1" applyFill="1" applyBorder="1" applyAlignment="1">
      <alignment horizontal="right" vertical="center"/>
    </xf>
    <xf numFmtId="0" fontId="4" fillId="0" borderId="39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/>
    </xf>
    <xf numFmtId="44" fontId="5" fillId="0" borderId="4" xfId="2" applyFont="1" applyFill="1" applyBorder="1" applyAlignment="1">
      <alignment horizontal="center" vertical="center" wrapText="1"/>
    </xf>
    <xf numFmtId="44" fontId="5" fillId="0" borderId="6" xfId="2" applyFont="1" applyFill="1" applyBorder="1" applyAlignment="1">
      <alignment horizontal="center" vertical="center" wrapText="1"/>
    </xf>
    <xf numFmtId="44" fontId="5" fillId="0" borderId="5" xfId="2" applyFont="1" applyFill="1" applyBorder="1" applyAlignment="1">
      <alignment horizontal="center" vertical="center" wrapText="1"/>
    </xf>
    <xf numFmtId="44" fontId="5" fillId="0" borderId="7" xfId="2" applyFont="1" applyFill="1" applyBorder="1" applyAlignment="1">
      <alignment horizontal="center" vertical="center" wrapText="1"/>
    </xf>
    <xf numFmtId="44" fontId="5" fillId="0" borderId="8" xfId="2" applyFont="1" applyFill="1" applyBorder="1" applyAlignment="1">
      <alignment horizontal="center" vertical="center" wrapText="1"/>
    </xf>
    <xf numFmtId="44" fontId="5" fillId="0" borderId="15" xfId="2" applyFont="1" applyFill="1" applyBorder="1" applyAlignment="1">
      <alignment horizontal="center" vertical="center" wrapText="1"/>
    </xf>
    <xf numFmtId="44" fontId="5" fillId="0" borderId="16" xfId="2" applyFont="1" applyFill="1" applyBorder="1" applyAlignment="1">
      <alignment horizontal="center" vertical="center" wrapText="1"/>
    </xf>
    <xf numFmtId="44" fontId="5" fillId="0" borderId="10" xfId="2" applyFont="1" applyFill="1" applyBorder="1" applyAlignment="1">
      <alignment horizontal="center" vertical="center" wrapText="1"/>
    </xf>
    <xf numFmtId="44" fontId="5" fillId="0" borderId="11" xfId="2" applyFont="1" applyFill="1" applyBorder="1" applyAlignment="1">
      <alignment horizontal="center" vertical="center" wrapText="1"/>
    </xf>
    <xf numFmtId="44" fontId="5" fillId="0" borderId="12" xfId="2" applyFont="1" applyFill="1" applyBorder="1" applyAlignment="1">
      <alignment horizontal="center" vertical="center" wrapText="1"/>
    </xf>
    <xf numFmtId="44" fontId="5" fillId="0" borderId="13" xfId="2" applyFont="1" applyFill="1" applyBorder="1" applyAlignment="1">
      <alignment horizontal="center" vertical="center" wrapText="1"/>
    </xf>
    <xf numFmtId="44" fontId="5" fillId="0" borderId="14" xfId="2" applyFont="1" applyFill="1" applyBorder="1" applyAlignment="1">
      <alignment horizontal="center" vertical="center" wrapText="1"/>
    </xf>
    <xf numFmtId="44" fontId="2" fillId="0" borderId="0" xfId="2" applyFont="1" applyFill="1" applyBorder="1" applyAlignment="1">
      <alignment horizontal="center" vertical="center" wrapText="1"/>
    </xf>
    <xf numFmtId="44" fontId="5" fillId="0" borderId="17" xfId="2" applyFont="1" applyFill="1" applyBorder="1" applyAlignment="1">
      <alignment horizontal="center" vertical="center" wrapText="1"/>
    </xf>
    <xf numFmtId="0" fontId="17" fillId="0" borderId="43" xfId="0" applyFont="1" applyFill="1" applyBorder="1" applyAlignment="1">
      <alignment horizontal="center" vertical="center" wrapText="1"/>
    </xf>
    <xf numFmtId="0" fontId="17" fillId="0" borderId="44" xfId="0" applyFont="1" applyFill="1" applyBorder="1" applyAlignment="1">
      <alignment horizontal="center" vertical="center" wrapText="1"/>
    </xf>
    <xf numFmtId="0" fontId="17" fillId="0" borderId="45" xfId="0" applyFont="1" applyFill="1" applyBorder="1" applyAlignment="1">
      <alignment horizontal="center" vertical="center" wrapText="1"/>
    </xf>
    <xf numFmtId="43" fontId="2" fillId="0" borderId="18" xfId="1" applyFont="1" applyFill="1" applyBorder="1" applyAlignment="1">
      <alignment horizontal="center" vertical="center" wrapText="1"/>
    </xf>
    <xf numFmtId="43" fontId="2" fillId="0" borderId="24" xfId="1" applyFont="1" applyFill="1" applyBorder="1" applyAlignment="1">
      <alignment horizontal="center" vertical="center" wrapText="1"/>
    </xf>
    <xf numFmtId="44" fontId="2" fillId="0" borderId="19" xfId="2" applyFont="1" applyFill="1" applyBorder="1" applyAlignment="1">
      <alignment horizontal="center" vertical="center" wrapText="1"/>
    </xf>
    <xf numFmtId="44" fontId="2" fillId="0" borderId="25" xfId="2" applyFont="1" applyFill="1" applyBorder="1" applyAlignment="1">
      <alignment horizontal="center" vertical="center" wrapText="1"/>
    </xf>
    <xf numFmtId="44" fontId="2" fillId="0" borderId="1" xfId="2" applyFont="1" applyFill="1" applyBorder="1" applyAlignment="1">
      <alignment horizontal="center" vertical="center" wrapText="1"/>
    </xf>
    <xf numFmtId="44" fontId="2" fillId="0" borderId="20" xfId="2" applyFont="1" applyFill="1" applyBorder="1" applyAlignment="1">
      <alignment horizontal="center" vertical="center" wrapText="1"/>
    </xf>
    <xf numFmtId="44" fontId="2" fillId="0" borderId="21" xfId="2" applyFont="1" applyFill="1" applyBorder="1" applyAlignment="1">
      <alignment horizontal="center" vertical="center" wrapText="1"/>
    </xf>
    <xf numFmtId="44" fontId="2" fillId="0" borderId="22" xfId="2" applyFont="1" applyFill="1" applyBorder="1" applyAlignment="1">
      <alignment horizontal="center" vertical="center" wrapText="1"/>
    </xf>
    <xf numFmtId="44" fontId="2" fillId="0" borderId="12" xfId="2" applyFont="1" applyFill="1" applyBorder="1" applyAlignment="1">
      <alignment horizontal="center" vertical="center" wrapText="1"/>
    </xf>
    <xf numFmtId="44" fontId="2" fillId="0" borderId="13" xfId="2" applyFont="1" applyFill="1" applyBorder="1" applyAlignment="1">
      <alignment horizontal="center" vertical="center" wrapText="1"/>
    </xf>
    <xf numFmtId="44" fontId="2" fillId="0" borderId="23" xfId="2" applyFont="1" applyFill="1" applyBorder="1" applyAlignment="1">
      <alignment horizontal="center" vertical="center" wrapText="1"/>
    </xf>
    <xf numFmtId="44" fontId="2" fillId="0" borderId="14" xfId="2" applyFont="1" applyFill="1" applyBorder="1" applyAlignment="1">
      <alignment horizontal="center" vertical="center" wrapText="1"/>
    </xf>
    <xf numFmtId="43" fontId="2" fillId="0" borderId="27" xfId="1" applyFont="1" applyFill="1" applyBorder="1" applyAlignment="1">
      <alignment horizontal="center" vertical="center" wrapText="1"/>
    </xf>
    <xf numFmtId="44" fontId="2" fillId="0" borderId="28" xfId="2" applyFont="1" applyFill="1" applyBorder="1" applyAlignment="1">
      <alignment horizontal="center" vertical="center" wrapText="1"/>
    </xf>
  </cellXfs>
  <cellStyles count="3">
    <cellStyle name="Euro" xfId="2"/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2"/>
  <sheetViews>
    <sheetView tabSelected="1" zoomScale="70" zoomScaleNormal="70" workbookViewId="0">
      <pane ySplit="13" topLeftCell="A14" activePane="bottomLeft" state="frozen"/>
      <selection pane="bottomLeft" activeCell="O7" sqref="O7"/>
    </sheetView>
  </sheetViews>
  <sheetFormatPr baseColWidth="10" defaultRowHeight="15" x14ac:dyDescent="0.25"/>
  <cols>
    <col min="1" max="1" width="97.5703125" customWidth="1"/>
    <col min="2" max="2" width="12.28515625" bestFit="1" customWidth="1"/>
    <col min="3" max="3" width="13.7109375" customWidth="1"/>
    <col min="4" max="4" width="1.42578125" customWidth="1"/>
    <col min="23" max="23" width="1.28515625" customWidth="1"/>
  </cols>
  <sheetData>
    <row r="1" spans="1:30" ht="15.75" thickBot="1" x14ac:dyDescent="0.3">
      <c r="A1" s="1"/>
      <c r="B1" s="2"/>
      <c r="C1" s="3"/>
      <c r="D1" s="4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2"/>
      <c r="V1" s="3"/>
      <c r="W1" s="4"/>
      <c r="X1" s="3"/>
      <c r="Y1" s="3"/>
      <c r="Z1" s="3"/>
      <c r="AA1" s="3"/>
      <c r="AB1" s="2"/>
      <c r="AC1" s="3"/>
      <c r="AD1" s="4"/>
    </row>
    <row r="2" spans="1:30" ht="24" customHeight="1" thickBot="1" x14ac:dyDescent="0.3">
      <c r="A2" s="100" t="s">
        <v>67</v>
      </c>
      <c r="B2" s="89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</row>
    <row r="3" spans="1:30" ht="22.5" customHeight="1" x14ac:dyDescent="0.25">
      <c r="A3" s="101" t="s">
        <v>39</v>
      </c>
      <c r="B3" s="2"/>
      <c r="C3" s="3"/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5"/>
      <c r="Q3" s="115"/>
      <c r="R3" s="115"/>
      <c r="S3" s="115"/>
      <c r="T3" s="115"/>
      <c r="U3" s="2"/>
      <c r="V3" s="3"/>
      <c r="W3" s="4"/>
      <c r="X3" s="3"/>
      <c r="Y3" s="3"/>
      <c r="Z3" s="3"/>
      <c r="AA3" s="3"/>
      <c r="AB3" s="2"/>
      <c r="AC3" s="3"/>
      <c r="AD3" s="4"/>
    </row>
    <row r="4" spans="1:30" ht="15" customHeight="1" x14ac:dyDescent="0.25">
      <c r="A4" s="1"/>
      <c r="B4" s="2"/>
      <c r="C4" s="3"/>
      <c r="D4" s="4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2"/>
      <c r="V4" s="3"/>
      <c r="W4" s="4"/>
      <c r="X4" s="3"/>
      <c r="Y4" s="3"/>
      <c r="Z4" s="3"/>
      <c r="AA4" s="3"/>
      <c r="AB4" s="2"/>
      <c r="AC4" s="3"/>
      <c r="AD4" s="4"/>
    </row>
    <row r="5" spans="1:30" ht="15.75" customHeight="1" x14ac:dyDescent="0.25">
      <c r="A5" s="102" t="s">
        <v>74</v>
      </c>
      <c r="B5" s="85"/>
      <c r="C5" s="85"/>
      <c r="D5" s="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5"/>
      <c r="X5" s="85"/>
      <c r="Y5" s="85"/>
      <c r="Z5" s="85"/>
      <c r="AA5" s="85"/>
      <c r="AB5" s="2"/>
      <c r="AC5" s="3"/>
      <c r="AD5" s="5"/>
    </row>
    <row r="6" spans="1:30" ht="15.75" customHeight="1" x14ac:dyDescent="0.25">
      <c r="A6" s="84" t="s">
        <v>75</v>
      </c>
      <c r="B6" s="85"/>
      <c r="C6" s="85"/>
      <c r="D6" s="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5"/>
      <c r="X6" s="85"/>
      <c r="Y6" s="85"/>
      <c r="Z6" s="85"/>
      <c r="AA6" s="85"/>
      <c r="AB6" s="2"/>
      <c r="AC6" s="3"/>
      <c r="AD6" s="5"/>
    </row>
    <row r="7" spans="1:30" ht="15.75" customHeight="1" x14ac:dyDescent="0.25">
      <c r="A7" s="102" t="s">
        <v>76</v>
      </c>
      <c r="B7" s="85"/>
      <c r="C7" s="85"/>
      <c r="D7" s="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5"/>
      <c r="X7" s="85"/>
      <c r="Y7" s="85"/>
      <c r="Z7" s="85"/>
      <c r="AA7" s="85"/>
      <c r="AB7" s="2"/>
      <c r="AC7" s="3"/>
      <c r="AD7" s="5"/>
    </row>
    <row r="8" spans="1:30" ht="15.75" customHeight="1" thickBot="1" x14ac:dyDescent="0.3">
      <c r="A8" s="84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6"/>
      <c r="AC8" s="87"/>
      <c r="AD8" s="5"/>
    </row>
    <row r="9" spans="1:30" x14ac:dyDescent="0.25">
      <c r="A9" s="117"/>
      <c r="B9" s="103" t="s">
        <v>0</v>
      </c>
      <c r="C9" s="105"/>
      <c r="D9" s="32"/>
      <c r="E9" s="103" t="s">
        <v>38</v>
      </c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5"/>
      <c r="U9" s="106" t="s">
        <v>44</v>
      </c>
      <c r="V9" s="107"/>
      <c r="W9" s="32"/>
      <c r="X9" s="103" t="s">
        <v>45</v>
      </c>
      <c r="Y9" s="104"/>
      <c r="Z9" s="104"/>
      <c r="AA9" s="105"/>
      <c r="AB9" s="106" t="s">
        <v>54</v>
      </c>
      <c r="AC9" s="107"/>
      <c r="AD9" s="6"/>
    </row>
    <row r="10" spans="1:30" ht="15" customHeight="1" thickBot="1" x14ac:dyDescent="0.3">
      <c r="A10" s="118"/>
      <c r="B10" s="110" t="s">
        <v>1</v>
      </c>
      <c r="C10" s="111"/>
      <c r="D10" s="32"/>
      <c r="E10" s="112" t="s">
        <v>40</v>
      </c>
      <c r="F10" s="113"/>
      <c r="G10" s="113"/>
      <c r="H10" s="114"/>
      <c r="I10" s="112" t="s">
        <v>41</v>
      </c>
      <c r="J10" s="113"/>
      <c r="K10" s="113"/>
      <c r="L10" s="114"/>
      <c r="M10" s="112" t="s">
        <v>42</v>
      </c>
      <c r="N10" s="113"/>
      <c r="O10" s="113"/>
      <c r="P10" s="114"/>
      <c r="Q10" s="112" t="s">
        <v>43</v>
      </c>
      <c r="R10" s="113"/>
      <c r="S10" s="113"/>
      <c r="T10" s="114"/>
      <c r="U10" s="108"/>
      <c r="V10" s="109"/>
      <c r="W10" s="32"/>
      <c r="X10" s="110"/>
      <c r="Y10" s="116"/>
      <c r="Z10" s="116"/>
      <c r="AA10" s="111"/>
      <c r="AB10" s="108"/>
      <c r="AC10" s="109"/>
      <c r="AD10" s="6"/>
    </row>
    <row r="11" spans="1:30" ht="15.75" thickBot="1" x14ac:dyDescent="0.3">
      <c r="A11" s="119"/>
      <c r="B11" s="120" t="s">
        <v>2</v>
      </c>
      <c r="C11" s="122" t="s">
        <v>3</v>
      </c>
      <c r="D11" s="11"/>
      <c r="E11" s="124" t="s">
        <v>4</v>
      </c>
      <c r="F11" s="125"/>
      <c r="G11" s="126" t="s">
        <v>5</v>
      </c>
      <c r="H11" s="127"/>
      <c r="I11" s="124" t="s">
        <v>4</v>
      </c>
      <c r="J11" s="125"/>
      <c r="K11" s="126" t="s">
        <v>5</v>
      </c>
      <c r="L11" s="127"/>
      <c r="M11" s="124" t="s">
        <v>4</v>
      </c>
      <c r="N11" s="125"/>
      <c r="O11" s="126" t="s">
        <v>5</v>
      </c>
      <c r="P11" s="127"/>
      <c r="Q11" s="124" t="s">
        <v>4</v>
      </c>
      <c r="R11" s="125"/>
      <c r="S11" s="126" t="s">
        <v>5</v>
      </c>
      <c r="T11" s="127"/>
      <c r="U11" s="120" t="s">
        <v>2</v>
      </c>
      <c r="V11" s="122" t="s">
        <v>3</v>
      </c>
      <c r="W11" s="11"/>
      <c r="X11" s="128" t="s">
        <v>4</v>
      </c>
      <c r="Y11" s="129"/>
      <c r="Z11" s="130" t="s">
        <v>5</v>
      </c>
      <c r="AA11" s="131"/>
      <c r="AB11" s="120" t="s">
        <v>2</v>
      </c>
      <c r="AC11" s="122" t="s">
        <v>3</v>
      </c>
      <c r="AD11" s="7"/>
    </row>
    <row r="12" spans="1:30" ht="15.75" thickBot="1" x14ac:dyDescent="0.3">
      <c r="A12" s="33"/>
      <c r="B12" s="121"/>
      <c r="C12" s="123"/>
      <c r="D12" s="11"/>
      <c r="E12" s="34" t="s">
        <v>6</v>
      </c>
      <c r="F12" s="67" t="s">
        <v>46</v>
      </c>
      <c r="G12" s="36" t="s">
        <v>6</v>
      </c>
      <c r="H12" s="37" t="s">
        <v>46</v>
      </c>
      <c r="I12" s="38" t="s">
        <v>6</v>
      </c>
      <c r="J12" s="35" t="s">
        <v>46</v>
      </c>
      <c r="K12" s="36" t="s">
        <v>6</v>
      </c>
      <c r="L12" s="37" t="s">
        <v>46</v>
      </c>
      <c r="M12" s="38" t="s">
        <v>6</v>
      </c>
      <c r="N12" s="35" t="s">
        <v>46</v>
      </c>
      <c r="O12" s="36" t="s">
        <v>6</v>
      </c>
      <c r="P12" s="37" t="s">
        <v>46</v>
      </c>
      <c r="Q12" s="38" t="s">
        <v>6</v>
      </c>
      <c r="R12" s="35" t="s">
        <v>46</v>
      </c>
      <c r="S12" s="36" t="s">
        <v>6</v>
      </c>
      <c r="T12" s="37" t="s">
        <v>46</v>
      </c>
      <c r="U12" s="132"/>
      <c r="V12" s="133"/>
      <c r="W12" s="11"/>
      <c r="X12" s="38" t="s">
        <v>6</v>
      </c>
      <c r="Y12" s="37" t="s">
        <v>46</v>
      </c>
      <c r="Z12" s="39" t="s">
        <v>6</v>
      </c>
      <c r="AA12" s="37" t="s">
        <v>46</v>
      </c>
      <c r="AB12" s="132"/>
      <c r="AC12" s="133"/>
      <c r="AD12" s="7"/>
    </row>
    <row r="13" spans="1:30" ht="15.75" thickBot="1" x14ac:dyDescent="0.3">
      <c r="A13" s="8"/>
      <c r="B13" s="9"/>
      <c r="C13" s="10"/>
      <c r="D13" s="11"/>
      <c r="E13" s="12"/>
      <c r="F13" s="68">
        <v>0</v>
      </c>
      <c r="G13" s="12"/>
      <c r="H13" s="68">
        <v>0</v>
      </c>
      <c r="I13" s="13"/>
      <c r="J13" s="68">
        <v>0</v>
      </c>
      <c r="K13" s="13"/>
      <c r="L13" s="68">
        <v>0</v>
      </c>
      <c r="M13" s="13"/>
      <c r="N13" s="68">
        <v>0</v>
      </c>
      <c r="O13" s="13"/>
      <c r="P13" s="68">
        <v>0</v>
      </c>
      <c r="Q13" s="13"/>
      <c r="R13" s="68">
        <v>0</v>
      </c>
      <c r="S13" s="13"/>
      <c r="T13" s="68">
        <v>0</v>
      </c>
      <c r="U13" s="9"/>
      <c r="V13" s="10"/>
      <c r="W13" s="11"/>
      <c r="X13" s="13"/>
      <c r="Y13" s="68">
        <v>0</v>
      </c>
      <c r="Z13" s="13"/>
      <c r="AA13" s="68">
        <v>0</v>
      </c>
      <c r="AB13" s="9"/>
      <c r="AC13" s="10"/>
      <c r="AD13" s="11"/>
    </row>
    <row r="14" spans="1:30" ht="30" x14ac:dyDescent="0.25">
      <c r="A14" s="66" t="s">
        <v>53</v>
      </c>
      <c r="B14" s="47">
        <f>SUM(B16:B34)</f>
        <v>0</v>
      </c>
      <c r="C14" s="48">
        <f>SUM(C16:C34)</f>
        <v>0</v>
      </c>
      <c r="D14" s="49"/>
      <c r="E14" s="50">
        <f t="shared" ref="E14:V14" si="0">SUM(E16:E34)</f>
        <v>0</v>
      </c>
      <c r="F14" s="51">
        <f t="shared" si="0"/>
        <v>0</v>
      </c>
      <c r="G14" s="52">
        <f t="shared" si="0"/>
        <v>0</v>
      </c>
      <c r="H14" s="53">
        <f t="shared" si="0"/>
        <v>0</v>
      </c>
      <c r="I14" s="50">
        <f>SUM(I16:I34)</f>
        <v>0</v>
      </c>
      <c r="J14" s="51">
        <f t="shared" si="0"/>
        <v>0</v>
      </c>
      <c r="K14" s="52">
        <f t="shared" si="0"/>
        <v>0</v>
      </c>
      <c r="L14" s="53">
        <f t="shared" si="0"/>
        <v>0</v>
      </c>
      <c r="M14" s="50">
        <f t="shared" si="0"/>
        <v>0</v>
      </c>
      <c r="N14" s="51">
        <f t="shared" si="0"/>
        <v>0</v>
      </c>
      <c r="O14" s="52">
        <f t="shared" si="0"/>
        <v>0</v>
      </c>
      <c r="P14" s="53">
        <f t="shared" si="0"/>
        <v>0</v>
      </c>
      <c r="Q14" s="50">
        <f t="shared" si="0"/>
        <v>0</v>
      </c>
      <c r="R14" s="51">
        <f t="shared" si="0"/>
        <v>0</v>
      </c>
      <c r="S14" s="52">
        <f t="shared" si="0"/>
        <v>0</v>
      </c>
      <c r="T14" s="53">
        <f>SUM(T16:T34)</f>
        <v>0</v>
      </c>
      <c r="U14" s="50">
        <f>SUM(U16:U34)</f>
        <v>0</v>
      </c>
      <c r="V14" s="53">
        <f t="shared" si="0"/>
        <v>0</v>
      </c>
      <c r="W14" s="14"/>
      <c r="X14" s="50">
        <f t="shared" ref="X14:AA14" si="1">SUM(X16:X34)</f>
        <v>0</v>
      </c>
      <c r="Y14" s="53">
        <f>SUM(Y16:Y34)</f>
        <v>0</v>
      </c>
      <c r="Z14" s="52">
        <f t="shared" si="1"/>
        <v>0</v>
      </c>
      <c r="AA14" s="53">
        <f t="shared" si="1"/>
        <v>0</v>
      </c>
      <c r="AB14" s="50">
        <f>SUM(AB16:AB34)</f>
        <v>0</v>
      </c>
      <c r="AC14" s="53">
        <f>SUM(AC16:AC34)</f>
        <v>0</v>
      </c>
      <c r="AD14" s="14"/>
    </row>
    <row r="15" spans="1:30" ht="18" x14ac:dyDescent="0.25">
      <c r="A15" s="55" t="s">
        <v>7</v>
      </c>
      <c r="B15" s="56"/>
      <c r="C15" s="57"/>
      <c r="D15" s="58"/>
      <c r="E15" s="59"/>
      <c r="F15" s="60"/>
      <c r="G15" s="61"/>
      <c r="H15" s="62"/>
      <c r="I15" s="59"/>
      <c r="J15" s="60"/>
      <c r="K15" s="61"/>
      <c r="L15" s="62"/>
      <c r="M15" s="59"/>
      <c r="N15" s="60"/>
      <c r="O15" s="61"/>
      <c r="P15" s="62"/>
      <c r="Q15" s="59"/>
      <c r="R15" s="60"/>
      <c r="S15" s="61"/>
      <c r="T15" s="62"/>
      <c r="U15" s="59"/>
      <c r="V15" s="62"/>
      <c r="W15" s="63"/>
      <c r="X15" s="59"/>
      <c r="Y15" s="60"/>
      <c r="Z15" s="61"/>
      <c r="AA15" s="62"/>
      <c r="AB15" s="64"/>
      <c r="AC15" s="65"/>
      <c r="AD15" s="16"/>
    </row>
    <row r="16" spans="1:30" ht="28.5" x14ac:dyDescent="0.25">
      <c r="A16" s="17" t="s">
        <v>68</v>
      </c>
      <c r="B16" s="18">
        <f>U16+AB16</f>
        <v>0</v>
      </c>
      <c r="C16" s="19">
        <f>V16+AC16</f>
        <v>0</v>
      </c>
      <c r="D16" s="15"/>
      <c r="E16" s="20"/>
      <c r="F16" s="21">
        <f>E16*F$13</f>
        <v>0</v>
      </c>
      <c r="G16" s="22"/>
      <c r="H16" s="23">
        <f t="shared" ref="H16:H27" si="2">G16*H$13</f>
        <v>0</v>
      </c>
      <c r="I16" s="20"/>
      <c r="J16" s="21">
        <f>I16*J$13</f>
        <v>0</v>
      </c>
      <c r="K16" s="22"/>
      <c r="L16" s="23">
        <f t="shared" ref="L16:L27" si="3">K16*L$13</f>
        <v>0</v>
      </c>
      <c r="M16" s="20"/>
      <c r="N16" s="21">
        <f t="shared" ref="N16:N22" si="4">M16*N$13</f>
        <v>0</v>
      </c>
      <c r="O16" s="22"/>
      <c r="P16" s="23">
        <f t="shared" ref="P16:P22" si="5">O16*P$13</f>
        <v>0</v>
      </c>
      <c r="Q16" s="20"/>
      <c r="R16" s="21">
        <f t="shared" ref="R16:R27" si="6">Q16*R$13</f>
        <v>0</v>
      </c>
      <c r="S16" s="22"/>
      <c r="T16" s="23">
        <f t="shared" ref="T16:T27" si="7">S16*T$13</f>
        <v>0</v>
      </c>
      <c r="U16" s="20">
        <f>E16+I16+K16+S16+Q16+G16+M16+O16</f>
        <v>0</v>
      </c>
      <c r="V16" s="23">
        <f>F16+J16+L16+T16+R16+H16+N16+P16</f>
        <v>0</v>
      </c>
      <c r="W16" s="16"/>
      <c r="X16" s="20"/>
      <c r="Y16" s="21">
        <f>X16*Y$13</f>
        <v>0</v>
      </c>
      <c r="Z16" s="22"/>
      <c r="AA16" s="23">
        <f>Z16*AA$13</f>
        <v>0</v>
      </c>
      <c r="AB16" s="24">
        <f t="shared" ref="AB16:AC27" si="8">X16+Z16</f>
        <v>0</v>
      </c>
      <c r="AC16" s="54">
        <f>Y16+AA16</f>
        <v>0</v>
      </c>
      <c r="AD16" s="16"/>
    </row>
    <row r="17" spans="1:30" ht="26.25" customHeight="1" x14ac:dyDescent="0.25">
      <c r="A17" s="17" t="s">
        <v>8</v>
      </c>
      <c r="B17" s="18">
        <f t="shared" ref="B17:C22" si="9">U17+AB17</f>
        <v>0</v>
      </c>
      <c r="C17" s="19">
        <f t="shared" si="9"/>
        <v>0</v>
      </c>
      <c r="D17" s="15"/>
      <c r="E17" s="20"/>
      <c r="F17" s="21">
        <f t="shared" ref="F17:F27" si="10">E17*F$13</f>
        <v>0</v>
      </c>
      <c r="G17" s="22"/>
      <c r="H17" s="23">
        <f t="shared" si="2"/>
        <v>0</v>
      </c>
      <c r="I17" s="20"/>
      <c r="J17" s="21">
        <f t="shared" ref="J17:J27" si="11">I17*J$13</f>
        <v>0</v>
      </c>
      <c r="K17" s="22"/>
      <c r="L17" s="23">
        <f t="shared" si="3"/>
        <v>0</v>
      </c>
      <c r="M17" s="20"/>
      <c r="N17" s="21">
        <f t="shared" si="4"/>
        <v>0</v>
      </c>
      <c r="O17" s="22"/>
      <c r="P17" s="23">
        <f t="shared" si="5"/>
        <v>0</v>
      </c>
      <c r="Q17" s="20"/>
      <c r="R17" s="21">
        <f t="shared" si="6"/>
        <v>0</v>
      </c>
      <c r="S17" s="22"/>
      <c r="T17" s="23">
        <f t="shared" si="7"/>
        <v>0</v>
      </c>
      <c r="U17" s="20">
        <f>E17+I17+K17+S17+Q17+G17+M17+O17</f>
        <v>0</v>
      </c>
      <c r="V17" s="23">
        <f t="shared" ref="V17:V22" si="12">F17+J17+L17+T17+R17+H17+N17+P17</f>
        <v>0</v>
      </c>
      <c r="W17" s="16"/>
      <c r="X17" s="20"/>
      <c r="Y17" s="21">
        <f t="shared" ref="Y17:Y27" si="13">X17*Y$13</f>
        <v>0</v>
      </c>
      <c r="Z17" s="22"/>
      <c r="AA17" s="23">
        <f t="shared" ref="AA17:AA27" si="14">Z17*AA$13</f>
        <v>0</v>
      </c>
      <c r="AB17" s="24">
        <f t="shared" si="8"/>
        <v>0</v>
      </c>
      <c r="AC17" s="25">
        <f t="shared" si="8"/>
        <v>0</v>
      </c>
      <c r="AD17" s="16"/>
    </row>
    <row r="18" spans="1:30" ht="18" x14ac:dyDescent="0.25">
      <c r="A18" s="17" t="s">
        <v>49</v>
      </c>
      <c r="B18" s="18">
        <f t="shared" si="9"/>
        <v>0</v>
      </c>
      <c r="C18" s="19">
        <f>V18+AC18</f>
        <v>0</v>
      </c>
      <c r="D18" s="15"/>
      <c r="E18" s="20"/>
      <c r="F18" s="21">
        <f t="shared" si="10"/>
        <v>0</v>
      </c>
      <c r="G18" s="22"/>
      <c r="H18" s="23">
        <f t="shared" si="2"/>
        <v>0</v>
      </c>
      <c r="I18" s="20"/>
      <c r="J18" s="21">
        <f t="shared" si="11"/>
        <v>0</v>
      </c>
      <c r="K18" s="22"/>
      <c r="L18" s="23">
        <f t="shared" si="3"/>
        <v>0</v>
      </c>
      <c r="M18" s="20"/>
      <c r="N18" s="21">
        <f t="shared" si="4"/>
        <v>0</v>
      </c>
      <c r="O18" s="22"/>
      <c r="P18" s="23">
        <f t="shared" si="5"/>
        <v>0</v>
      </c>
      <c r="Q18" s="20"/>
      <c r="R18" s="21">
        <f t="shared" si="6"/>
        <v>0</v>
      </c>
      <c r="S18" s="22"/>
      <c r="T18" s="23">
        <f t="shared" si="7"/>
        <v>0</v>
      </c>
      <c r="U18" s="20">
        <f>E18+I18+K18+S18+Q18+G18+M18+O18</f>
        <v>0</v>
      </c>
      <c r="V18" s="23">
        <f t="shared" si="12"/>
        <v>0</v>
      </c>
      <c r="W18" s="16"/>
      <c r="X18" s="20"/>
      <c r="Y18" s="21">
        <f t="shared" si="13"/>
        <v>0</v>
      </c>
      <c r="Z18" s="22"/>
      <c r="AA18" s="23">
        <f t="shared" si="14"/>
        <v>0</v>
      </c>
      <c r="AB18" s="24">
        <f t="shared" si="8"/>
        <v>0</v>
      </c>
      <c r="AC18" s="25">
        <f t="shared" si="8"/>
        <v>0</v>
      </c>
      <c r="AD18" s="16"/>
    </row>
    <row r="19" spans="1:30" ht="18" x14ac:dyDescent="0.25">
      <c r="A19" s="17" t="s">
        <v>9</v>
      </c>
      <c r="B19" s="18">
        <f t="shared" si="9"/>
        <v>0</v>
      </c>
      <c r="C19" s="19">
        <f t="shared" si="9"/>
        <v>0</v>
      </c>
      <c r="D19" s="15"/>
      <c r="E19" s="20"/>
      <c r="F19" s="21">
        <f t="shared" si="10"/>
        <v>0</v>
      </c>
      <c r="G19" s="22"/>
      <c r="H19" s="23">
        <f t="shared" si="2"/>
        <v>0</v>
      </c>
      <c r="I19" s="20"/>
      <c r="J19" s="21">
        <f t="shared" si="11"/>
        <v>0</v>
      </c>
      <c r="K19" s="22"/>
      <c r="L19" s="23">
        <f t="shared" si="3"/>
        <v>0</v>
      </c>
      <c r="M19" s="20"/>
      <c r="N19" s="21">
        <f t="shared" si="4"/>
        <v>0</v>
      </c>
      <c r="O19" s="22"/>
      <c r="P19" s="23">
        <f t="shared" si="5"/>
        <v>0</v>
      </c>
      <c r="Q19" s="20"/>
      <c r="R19" s="21">
        <f t="shared" si="6"/>
        <v>0</v>
      </c>
      <c r="S19" s="22"/>
      <c r="T19" s="23">
        <f t="shared" si="7"/>
        <v>0</v>
      </c>
      <c r="U19" s="20">
        <f t="shared" ref="U19:U22" si="15">E19+I19+K19+S19+Q19+G19+M19+O19</f>
        <v>0</v>
      </c>
      <c r="V19" s="23">
        <f t="shared" si="12"/>
        <v>0</v>
      </c>
      <c r="W19" s="16"/>
      <c r="X19" s="20"/>
      <c r="Y19" s="21">
        <f t="shared" si="13"/>
        <v>0</v>
      </c>
      <c r="Z19" s="22"/>
      <c r="AA19" s="23">
        <f t="shared" si="14"/>
        <v>0</v>
      </c>
      <c r="AB19" s="24">
        <f t="shared" si="8"/>
        <v>0</v>
      </c>
      <c r="AC19" s="25">
        <f t="shared" si="8"/>
        <v>0</v>
      </c>
      <c r="AD19" s="16"/>
    </row>
    <row r="20" spans="1:30" ht="18" x14ac:dyDescent="0.25">
      <c r="A20" s="17" t="s">
        <v>10</v>
      </c>
      <c r="B20" s="18">
        <f t="shared" si="9"/>
        <v>0</v>
      </c>
      <c r="C20" s="19">
        <f t="shared" si="9"/>
        <v>0</v>
      </c>
      <c r="D20" s="15"/>
      <c r="E20" s="20"/>
      <c r="F20" s="21">
        <f t="shared" si="10"/>
        <v>0</v>
      </c>
      <c r="G20" s="22"/>
      <c r="H20" s="23">
        <f t="shared" si="2"/>
        <v>0</v>
      </c>
      <c r="I20" s="20"/>
      <c r="J20" s="21">
        <f t="shared" si="11"/>
        <v>0</v>
      </c>
      <c r="K20" s="22"/>
      <c r="L20" s="23">
        <f t="shared" si="3"/>
        <v>0</v>
      </c>
      <c r="M20" s="20"/>
      <c r="N20" s="21">
        <f t="shared" si="4"/>
        <v>0</v>
      </c>
      <c r="O20" s="22"/>
      <c r="P20" s="23">
        <f t="shared" si="5"/>
        <v>0</v>
      </c>
      <c r="Q20" s="20"/>
      <c r="R20" s="21">
        <f t="shared" si="6"/>
        <v>0</v>
      </c>
      <c r="S20" s="22"/>
      <c r="T20" s="23">
        <f t="shared" si="7"/>
        <v>0</v>
      </c>
      <c r="U20" s="20">
        <f t="shared" si="15"/>
        <v>0</v>
      </c>
      <c r="V20" s="23">
        <f t="shared" si="12"/>
        <v>0</v>
      </c>
      <c r="W20" s="16"/>
      <c r="X20" s="20"/>
      <c r="Y20" s="21">
        <f t="shared" si="13"/>
        <v>0</v>
      </c>
      <c r="Z20" s="22"/>
      <c r="AA20" s="23">
        <f t="shared" si="14"/>
        <v>0</v>
      </c>
      <c r="AB20" s="24">
        <f t="shared" si="8"/>
        <v>0</v>
      </c>
      <c r="AC20" s="25">
        <f t="shared" si="8"/>
        <v>0</v>
      </c>
      <c r="AD20" s="16"/>
    </row>
    <row r="21" spans="1:30" ht="18" x14ac:dyDescent="0.25">
      <c r="A21" s="17" t="s">
        <v>69</v>
      </c>
      <c r="B21" s="18">
        <f t="shared" si="9"/>
        <v>0</v>
      </c>
      <c r="C21" s="19">
        <f t="shared" si="9"/>
        <v>0</v>
      </c>
      <c r="D21" s="15"/>
      <c r="E21" s="20"/>
      <c r="F21" s="21">
        <f t="shared" si="10"/>
        <v>0</v>
      </c>
      <c r="G21" s="22"/>
      <c r="H21" s="23">
        <f t="shared" si="2"/>
        <v>0</v>
      </c>
      <c r="I21" s="20"/>
      <c r="J21" s="21">
        <f t="shared" si="11"/>
        <v>0</v>
      </c>
      <c r="K21" s="22"/>
      <c r="L21" s="23">
        <f t="shared" si="3"/>
        <v>0</v>
      </c>
      <c r="M21" s="20"/>
      <c r="N21" s="21">
        <f t="shared" si="4"/>
        <v>0</v>
      </c>
      <c r="O21" s="22"/>
      <c r="P21" s="23">
        <f t="shared" si="5"/>
        <v>0</v>
      </c>
      <c r="Q21" s="20"/>
      <c r="R21" s="21">
        <f t="shared" si="6"/>
        <v>0</v>
      </c>
      <c r="S21" s="22"/>
      <c r="T21" s="23">
        <f t="shared" si="7"/>
        <v>0</v>
      </c>
      <c r="U21" s="20">
        <f t="shared" si="15"/>
        <v>0</v>
      </c>
      <c r="V21" s="23">
        <f t="shared" si="12"/>
        <v>0</v>
      </c>
      <c r="W21" s="16"/>
      <c r="X21" s="20"/>
      <c r="Y21" s="21">
        <f t="shared" si="13"/>
        <v>0</v>
      </c>
      <c r="Z21" s="22"/>
      <c r="AA21" s="23">
        <f t="shared" si="14"/>
        <v>0</v>
      </c>
      <c r="AB21" s="24">
        <f t="shared" si="8"/>
        <v>0</v>
      </c>
      <c r="AC21" s="25">
        <f t="shared" si="8"/>
        <v>0</v>
      </c>
      <c r="AD21" s="16"/>
    </row>
    <row r="22" spans="1:30" ht="18" x14ac:dyDescent="0.25">
      <c r="A22" s="17" t="s">
        <v>11</v>
      </c>
      <c r="B22" s="18">
        <f t="shared" si="9"/>
        <v>0</v>
      </c>
      <c r="C22" s="19">
        <f t="shared" si="9"/>
        <v>0</v>
      </c>
      <c r="D22" s="15"/>
      <c r="E22" s="20"/>
      <c r="F22" s="21">
        <f t="shared" si="10"/>
        <v>0</v>
      </c>
      <c r="G22" s="22"/>
      <c r="H22" s="23">
        <f t="shared" si="2"/>
        <v>0</v>
      </c>
      <c r="I22" s="20"/>
      <c r="J22" s="21">
        <f t="shared" si="11"/>
        <v>0</v>
      </c>
      <c r="K22" s="22"/>
      <c r="L22" s="23">
        <f t="shared" si="3"/>
        <v>0</v>
      </c>
      <c r="M22" s="20"/>
      <c r="N22" s="21">
        <f t="shared" si="4"/>
        <v>0</v>
      </c>
      <c r="O22" s="22"/>
      <c r="P22" s="23">
        <f t="shared" si="5"/>
        <v>0</v>
      </c>
      <c r="Q22" s="20"/>
      <c r="R22" s="21">
        <f t="shared" si="6"/>
        <v>0</v>
      </c>
      <c r="S22" s="22"/>
      <c r="T22" s="23">
        <f t="shared" si="7"/>
        <v>0</v>
      </c>
      <c r="U22" s="20">
        <f t="shared" si="15"/>
        <v>0</v>
      </c>
      <c r="V22" s="23">
        <f t="shared" si="12"/>
        <v>0</v>
      </c>
      <c r="W22" s="16"/>
      <c r="X22" s="20"/>
      <c r="Y22" s="21">
        <f t="shared" si="13"/>
        <v>0</v>
      </c>
      <c r="Z22" s="22"/>
      <c r="AA22" s="23">
        <f t="shared" si="14"/>
        <v>0</v>
      </c>
      <c r="AB22" s="24">
        <f t="shared" si="8"/>
        <v>0</v>
      </c>
      <c r="AC22" s="25">
        <f t="shared" si="8"/>
        <v>0</v>
      </c>
      <c r="AD22" s="16"/>
    </row>
    <row r="23" spans="1:30" ht="18" x14ac:dyDescent="0.25">
      <c r="A23" s="69" t="s">
        <v>12</v>
      </c>
      <c r="B23" s="70"/>
      <c r="C23" s="71"/>
      <c r="D23" s="72"/>
      <c r="E23" s="73"/>
      <c r="F23" s="74"/>
      <c r="G23" s="75"/>
      <c r="H23" s="76"/>
      <c r="I23" s="73"/>
      <c r="J23" s="74"/>
      <c r="K23" s="75"/>
      <c r="L23" s="76"/>
      <c r="M23" s="73"/>
      <c r="N23" s="74"/>
      <c r="O23" s="75"/>
      <c r="P23" s="76"/>
      <c r="Q23" s="73"/>
      <c r="R23" s="74"/>
      <c r="S23" s="75"/>
      <c r="T23" s="76"/>
      <c r="U23" s="73"/>
      <c r="V23" s="76"/>
      <c r="W23" s="77"/>
      <c r="X23" s="73"/>
      <c r="Y23" s="74"/>
      <c r="Z23" s="75"/>
      <c r="AA23" s="76"/>
      <c r="AB23" s="78"/>
      <c r="AC23" s="79"/>
      <c r="AD23" s="16"/>
    </row>
    <row r="24" spans="1:30" ht="18" x14ac:dyDescent="0.25">
      <c r="A24" s="17" t="s">
        <v>13</v>
      </c>
      <c r="B24" s="18">
        <f>U24+AB24</f>
        <v>0</v>
      </c>
      <c r="C24" s="19">
        <f>V24+AC24</f>
        <v>0</v>
      </c>
      <c r="D24" s="15"/>
      <c r="E24" s="20"/>
      <c r="F24" s="21">
        <f>E24*F$13</f>
        <v>0</v>
      </c>
      <c r="G24" s="22"/>
      <c r="H24" s="23">
        <f>G24*H$13</f>
        <v>0</v>
      </c>
      <c r="I24" s="20"/>
      <c r="J24" s="21">
        <f t="shared" ref="J24:J26" si="16">I24*J$13</f>
        <v>0</v>
      </c>
      <c r="K24" s="22"/>
      <c r="L24" s="23">
        <f>K24*L$13</f>
        <v>0</v>
      </c>
      <c r="M24" s="20"/>
      <c r="N24" s="21">
        <f>M24*N$13</f>
        <v>0</v>
      </c>
      <c r="O24" s="22"/>
      <c r="P24" s="23">
        <f>O24*P$13</f>
        <v>0</v>
      </c>
      <c r="Q24" s="20"/>
      <c r="R24" s="21">
        <f>Q24*R$13</f>
        <v>0</v>
      </c>
      <c r="S24" s="22"/>
      <c r="T24" s="23">
        <f>S24*T$13</f>
        <v>0</v>
      </c>
      <c r="U24" s="20">
        <f>E24+I24+K24+S24+Q24+G24+M24+O24</f>
        <v>0</v>
      </c>
      <c r="V24" s="23">
        <f>F24+J24+L24+T24+R24+H24</f>
        <v>0</v>
      </c>
      <c r="W24" s="16"/>
      <c r="X24" s="20"/>
      <c r="Y24" s="21">
        <f>X24*Y$13</f>
        <v>0</v>
      </c>
      <c r="Z24" s="22"/>
      <c r="AA24" s="23">
        <f>Z24*AA$13</f>
        <v>0</v>
      </c>
      <c r="AB24" s="24">
        <f>X24+Z24</f>
        <v>0</v>
      </c>
      <c r="AC24" s="25">
        <f>Y24+AA24</f>
        <v>0</v>
      </c>
      <c r="AD24" s="16"/>
    </row>
    <row r="25" spans="1:30" ht="18" x14ac:dyDescent="0.25">
      <c r="A25" s="17" t="s">
        <v>47</v>
      </c>
      <c r="B25" s="18">
        <f t="shared" ref="B25:C27" si="17">U25+AB25</f>
        <v>0</v>
      </c>
      <c r="C25" s="19">
        <f t="shared" si="17"/>
        <v>0</v>
      </c>
      <c r="D25" s="15"/>
      <c r="E25" s="20"/>
      <c r="F25" s="21">
        <f>E25*F$13</f>
        <v>0</v>
      </c>
      <c r="G25" s="22"/>
      <c r="H25" s="23">
        <f t="shared" ref="H25:H26" si="18">G25*H$13</f>
        <v>0</v>
      </c>
      <c r="I25" s="20"/>
      <c r="J25" s="21">
        <f t="shared" si="16"/>
        <v>0</v>
      </c>
      <c r="K25" s="22"/>
      <c r="L25" s="23">
        <f t="shared" ref="L25:L26" si="19">K25*L$13</f>
        <v>0</v>
      </c>
      <c r="M25" s="20"/>
      <c r="N25" s="21">
        <f t="shared" ref="N25:N27" si="20">M25*N$13</f>
        <v>0</v>
      </c>
      <c r="O25" s="22"/>
      <c r="P25" s="23">
        <f t="shared" ref="P25:P27" si="21">O25*P$13</f>
        <v>0</v>
      </c>
      <c r="Q25" s="20"/>
      <c r="R25" s="21">
        <f t="shared" ref="R25:R26" si="22">Q25*R$13</f>
        <v>0</v>
      </c>
      <c r="S25" s="22"/>
      <c r="T25" s="23">
        <f t="shared" ref="T25:T26" si="23">S25*T$13</f>
        <v>0</v>
      </c>
      <c r="U25" s="20">
        <f t="shared" ref="U25:U80" si="24">E25+I25+K25+S25+Q25+G25+M25+O25</f>
        <v>0</v>
      </c>
      <c r="V25" s="23">
        <f t="shared" ref="V25:V27" si="25">F25+J25+L25+T25+R25+H25</f>
        <v>0</v>
      </c>
      <c r="W25" s="16"/>
      <c r="X25" s="20"/>
      <c r="Y25" s="21">
        <f t="shared" ref="Y25:Y26" si="26">X25*Y$13</f>
        <v>0</v>
      </c>
      <c r="Z25" s="22"/>
      <c r="AA25" s="23">
        <f t="shared" ref="AA25:AA26" si="27">Z25*AA$13</f>
        <v>0</v>
      </c>
      <c r="AB25" s="24">
        <f t="shared" ref="AB25:AC27" si="28">X25+Z25</f>
        <v>0</v>
      </c>
      <c r="AC25" s="25">
        <f t="shared" si="28"/>
        <v>0</v>
      </c>
      <c r="AD25" s="16"/>
    </row>
    <row r="26" spans="1:30" ht="18" x14ac:dyDescent="0.25">
      <c r="A26" s="17" t="s">
        <v>48</v>
      </c>
      <c r="B26" s="18">
        <f t="shared" si="17"/>
        <v>0</v>
      </c>
      <c r="C26" s="19">
        <f t="shared" si="17"/>
        <v>0</v>
      </c>
      <c r="D26" s="15"/>
      <c r="E26" s="20"/>
      <c r="F26" s="21">
        <f>E26*F$13</f>
        <v>0</v>
      </c>
      <c r="G26" s="22"/>
      <c r="H26" s="23">
        <f t="shared" si="18"/>
        <v>0</v>
      </c>
      <c r="I26" s="20"/>
      <c r="J26" s="21">
        <f t="shared" si="16"/>
        <v>0</v>
      </c>
      <c r="K26" s="22"/>
      <c r="L26" s="23">
        <f t="shared" si="19"/>
        <v>0</v>
      </c>
      <c r="M26" s="20"/>
      <c r="N26" s="21">
        <f t="shared" si="20"/>
        <v>0</v>
      </c>
      <c r="O26" s="22"/>
      <c r="P26" s="23">
        <f t="shared" si="21"/>
        <v>0</v>
      </c>
      <c r="Q26" s="20"/>
      <c r="R26" s="21">
        <f t="shared" si="22"/>
        <v>0</v>
      </c>
      <c r="S26" s="22"/>
      <c r="T26" s="23">
        <f t="shared" si="23"/>
        <v>0</v>
      </c>
      <c r="U26" s="20">
        <f t="shared" si="24"/>
        <v>0</v>
      </c>
      <c r="V26" s="23">
        <f t="shared" si="25"/>
        <v>0</v>
      </c>
      <c r="W26" s="16"/>
      <c r="X26" s="20"/>
      <c r="Y26" s="21">
        <f t="shared" si="26"/>
        <v>0</v>
      </c>
      <c r="Z26" s="22"/>
      <c r="AA26" s="23">
        <f t="shared" si="27"/>
        <v>0</v>
      </c>
      <c r="AB26" s="24">
        <f t="shared" si="28"/>
        <v>0</v>
      </c>
      <c r="AC26" s="25">
        <f t="shared" si="28"/>
        <v>0</v>
      </c>
      <c r="AD26" s="16"/>
    </row>
    <row r="27" spans="1:30" ht="18" x14ac:dyDescent="0.25">
      <c r="A27" s="17" t="s">
        <v>14</v>
      </c>
      <c r="B27" s="18">
        <f t="shared" si="17"/>
        <v>0</v>
      </c>
      <c r="C27" s="19">
        <f t="shared" si="17"/>
        <v>0</v>
      </c>
      <c r="D27" s="15"/>
      <c r="E27" s="20"/>
      <c r="F27" s="21">
        <f t="shared" si="10"/>
        <v>0</v>
      </c>
      <c r="G27" s="22"/>
      <c r="H27" s="23">
        <f t="shared" si="2"/>
        <v>0</v>
      </c>
      <c r="I27" s="20"/>
      <c r="J27" s="21">
        <f t="shared" si="11"/>
        <v>0</v>
      </c>
      <c r="K27" s="22"/>
      <c r="L27" s="23">
        <f t="shared" si="3"/>
        <v>0</v>
      </c>
      <c r="M27" s="20"/>
      <c r="N27" s="21">
        <f t="shared" si="20"/>
        <v>0</v>
      </c>
      <c r="O27" s="22"/>
      <c r="P27" s="23">
        <f t="shared" si="21"/>
        <v>0</v>
      </c>
      <c r="Q27" s="20"/>
      <c r="R27" s="21">
        <f t="shared" si="6"/>
        <v>0</v>
      </c>
      <c r="S27" s="22"/>
      <c r="T27" s="23">
        <f t="shared" si="7"/>
        <v>0</v>
      </c>
      <c r="U27" s="20">
        <f t="shared" si="24"/>
        <v>0</v>
      </c>
      <c r="V27" s="23">
        <f t="shared" si="25"/>
        <v>0</v>
      </c>
      <c r="W27" s="16"/>
      <c r="X27" s="20"/>
      <c r="Y27" s="21">
        <f t="shared" si="13"/>
        <v>0</v>
      </c>
      <c r="Z27" s="22"/>
      <c r="AA27" s="23">
        <f t="shared" si="14"/>
        <v>0</v>
      </c>
      <c r="AB27" s="24">
        <f t="shared" si="28"/>
        <v>0</v>
      </c>
      <c r="AC27" s="25">
        <f t="shared" si="8"/>
        <v>0</v>
      </c>
      <c r="AD27" s="16"/>
    </row>
    <row r="28" spans="1:30" ht="18" x14ac:dyDescent="0.25">
      <c r="A28" s="55" t="s">
        <v>15</v>
      </c>
      <c r="B28" s="56"/>
      <c r="C28" s="57"/>
      <c r="D28" s="58"/>
      <c r="E28" s="59"/>
      <c r="F28" s="60"/>
      <c r="G28" s="61"/>
      <c r="H28" s="62"/>
      <c r="I28" s="59"/>
      <c r="J28" s="60"/>
      <c r="K28" s="61"/>
      <c r="L28" s="62"/>
      <c r="M28" s="59"/>
      <c r="N28" s="60"/>
      <c r="O28" s="61"/>
      <c r="P28" s="62"/>
      <c r="Q28" s="59"/>
      <c r="R28" s="60"/>
      <c r="S28" s="61"/>
      <c r="T28" s="62"/>
      <c r="U28" s="59"/>
      <c r="V28" s="62"/>
      <c r="W28" s="63"/>
      <c r="X28" s="59"/>
      <c r="Y28" s="60"/>
      <c r="Z28" s="61"/>
      <c r="AA28" s="62"/>
      <c r="AB28" s="64"/>
      <c r="AC28" s="65"/>
      <c r="AD28" s="16"/>
    </row>
    <row r="29" spans="1:30" ht="28.5" x14ac:dyDescent="0.25">
      <c r="A29" s="17" t="s">
        <v>50</v>
      </c>
      <c r="B29" s="18">
        <f>U29+AB29</f>
        <v>0</v>
      </c>
      <c r="C29" s="19">
        <f>V29+AC29</f>
        <v>0</v>
      </c>
      <c r="D29" s="15"/>
      <c r="E29" s="20"/>
      <c r="F29" s="21">
        <f t="shared" ref="F29:F31" si="29">E29*F$13</f>
        <v>0</v>
      </c>
      <c r="G29" s="22"/>
      <c r="H29" s="23">
        <f t="shared" ref="H29:H30" si="30">G29*H$13</f>
        <v>0</v>
      </c>
      <c r="I29" s="20"/>
      <c r="J29" s="21">
        <f t="shared" ref="J29:J30" si="31">I29*J$13</f>
        <v>0</v>
      </c>
      <c r="K29" s="22"/>
      <c r="L29" s="23">
        <f t="shared" ref="L29:L30" si="32">K29*L$13</f>
        <v>0</v>
      </c>
      <c r="M29" s="20"/>
      <c r="N29" s="21">
        <f t="shared" ref="N29:N30" si="33">M29*N$13</f>
        <v>0</v>
      </c>
      <c r="O29" s="22"/>
      <c r="P29" s="23">
        <f t="shared" ref="P29:P30" si="34">O29*P$13</f>
        <v>0</v>
      </c>
      <c r="Q29" s="20"/>
      <c r="R29" s="21">
        <f t="shared" ref="R29:R30" si="35">Q29*R$13</f>
        <v>0</v>
      </c>
      <c r="S29" s="22"/>
      <c r="T29" s="23">
        <f t="shared" ref="T29:T30" si="36">S29*T$13</f>
        <v>0</v>
      </c>
      <c r="U29" s="20">
        <f t="shared" si="24"/>
        <v>0</v>
      </c>
      <c r="V29" s="23">
        <f t="shared" ref="V29:V30" si="37">F29+J29+L29+T29+R29+H29</f>
        <v>0</v>
      </c>
      <c r="W29" s="16"/>
      <c r="X29" s="20"/>
      <c r="Y29" s="21">
        <f t="shared" ref="Y29:Y30" si="38">X29*Y$13</f>
        <v>0</v>
      </c>
      <c r="Z29" s="22"/>
      <c r="AA29" s="23">
        <f t="shared" ref="AA29:AA30" si="39">Z29*AA$13</f>
        <v>0</v>
      </c>
      <c r="AB29" s="24">
        <f t="shared" ref="AB29:AC30" si="40">X29+Z29</f>
        <v>0</v>
      </c>
      <c r="AC29" s="25">
        <f t="shared" si="40"/>
        <v>0</v>
      </c>
      <c r="AD29" s="16"/>
    </row>
    <row r="30" spans="1:30" ht="18" x14ac:dyDescent="0.25">
      <c r="A30" s="17" t="s">
        <v>11</v>
      </c>
      <c r="B30" s="18">
        <f>U30+AB30</f>
        <v>0</v>
      </c>
      <c r="C30" s="19">
        <f>V30+AC30</f>
        <v>0</v>
      </c>
      <c r="D30" s="15"/>
      <c r="E30" s="20"/>
      <c r="F30" s="21">
        <f t="shared" si="29"/>
        <v>0</v>
      </c>
      <c r="G30" s="22"/>
      <c r="H30" s="23">
        <f t="shared" si="30"/>
        <v>0</v>
      </c>
      <c r="I30" s="20"/>
      <c r="J30" s="21">
        <f t="shared" si="31"/>
        <v>0</v>
      </c>
      <c r="K30" s="22"/>
      <c r="L30" s="23">
        <f t="shared" si="32"/>
        <v>0</v>
      </c>
      <c r="M30" s="20"/>
      <c r="N30" s="21">
        <f t="shared" si="33"/>
        <v>0</v>
      </c>
      <c r="O30" s="22"/>
      <c r="P30" s="23">
        <f t="shared" si="34"/>
        <v>0</v>
      </c>
      <c r="Q30" s="20"/>
      <c r="R30" s="21">
        <f t="shared" si="35"/>
        <v>0</v>
      </c>
      <c r="S30" s="22"/>
      <c r="T30" s="23">
        <f t="shared" si="36"/>
        <v>0</v>
      </c>
      <c r="U30" s="20">
        <f t="shared" si="24"/>
        <v>0</v>
      </c>
      <c r="V30" s="23">
        <f t="shared" si="37"/>
        <v>0</v>
      </c>
      <c r="W30" s="16"/>
      <c r="X30" s="20"/>
      <c r="Y30" s="21">
        <f t="shared" si="38"/>
        <v>0</v>
      </c>
      <c r="Z30" s="22"/>
      <c r="AA30" s="23">
        <f t="shared" si="39"/>
        <v>0</v>
      </c>
      <c r="AB30" s="24">
        <f t="shared" si="40"/>
        <v>0</v>
      </c>
      <c r="AC30" s="25">
        <f t="shared" si="40"/>
        <v>0</v>
      </c>
      <c r="AD30" s="16"/>
    </row>
    <row r="31" spans="1:30" ht="18" x14ac:dyDescent="0.25">
      <c r="A31" s="69" t="s">
        <v>12</v>
      </c>
      <c r="B31" s="70"/>
      <c r="C31" s="71"/>
      <c r="D31" s="72"/>
      <c r="E31" s="73"/>
      <c r="F31" s="74">
        <f t="shared" si="29"/>
        <v>0</v>
      </c>
      <c r="G31" s="75"/>
      <c r="H31" s="76"/>
      <c r="I31" s="73"/>
      <c r="J31" s="74"/>
      <c r="K31" s="75"/>
      <c r="L31" s="76"/>
      <c r="M31" s="73"/>
      <c r="N31" s="74"/>
      <c r="O31" s="75"/>
      <c r="P31" s="76"/>
      <c r="Q31" s="73"/>
      <c r="R31" s="74"/>
      <c r="S31" s="75"/>
      <c r="T31" s="76"/>
      <c r="U31" s="73"/>
      <c r="V31" s="76"/>
      <c r="W31" s="77"/>
      <c r="X31" s="73"/>
      <c r="Y31" s="74"/>
      <c r="Z31" s="75"/>
      <c r="AA31" s="76"/>
      <c r="AB31" s="78"/>
      <c r="AC31" s="79"/>
      <c r="AD31" s="16"/>
    </row>
    <row r="32" spans="1:30" ht="18" x14ac:dyDescent="0.25">
      <c r="A32" s="17" t="s">
        <v>51</v>
      </c>
      <c r="B32" s="18">
        <f t="shared" ref="B32:C34" si="41">U32+AB32</f>
        <v>0</v>
      </c>
      <c r="C32" s="19">
        <f t="shared" si="41"/>
        <v>0</v>
      </c>
      <c r="D32" s="15"/>
      <c r="E32" s="20"/>
      <c r="F32" s="21">
        <f t="shared" ref="F32:F34" si="42">E32*F$13</f>
        <v>0</v>
      </c>
      <c r="G32" s="22"/>
      <c r="H32" s="23">
        <f t="shared" ref="H32:H34" si="43">G32*H$13</f>
        <v>0</v>
      </c>
      <c r="I32" s="20"/>
      <c r="J32" s="21">
        <f t="shared" ref="J32:J34" si="44">I32*J$13</f>
        <v>0</v>
      </c>
      <c r="K32" s="22"/>
      <c r="L32" s="23">
        <f t="shared" ref="L32:L34" si="45">K32*L$13</f>
        <v>0</v>
      </c>
      <c r="M32" s="20"/>
      <c r="N32" s="21">
        <f t="shared" ref="N32:N34" si="46">M32*N$13</f>
        <v>0</v>
      </c>
      <c r="O32" s="22"/>
      <c r="P32" s="23">
        <f t="shared" ref="P32:P34" si="47">O32*P$13</f>
        <v>0</v>
      </c>
      <c r="Q32" s="20"/>
      <c r="R32" s="21">
        <f t="shared" ref="R32:R34" si="48">Q32*R$13</f>
        <v>0</v>
      </c>
      <c r="S32" s="22"/>
      <c r="T32" s="23">
        <f t="shared" ref="T32:T34" si="49">S32*T$13</f>
        <v>0</v>
      </c>
      <c r="U32" s="20">
        <f t="shared" si="24"/>
        <v>0</v>
      </c>
      <c r="V32" s="23">
        <f t="shared" ref="V32:V34" si="50">F32+J32+L32+T32+R32+H32</f>
        <v>0</v>
      </c>
      <c r="W32" s="16"/>
      <c r="X32" s="20"/>
      <c r="Y32" s="21">
        <f t="shared" ref="Y32:Y34" si="51">X32*Y$13</f>
        <v>0</v>
      </c>
      <c r="Z32" s="22"/>
      <c r="AA32" s="23">
        <f>Z32*AA$13</f>
        <v>0</v>
      </c>
      <c r="AB32" s="24">
        <f>X32+Z32</f>
        <v>0</v>
      </c>
      <c r="AC32" s="25">
        <f t="shared" ref="AC32:AC34" si="52">Y32+AA32</f>
        <v>0</v>
      </c>
      <c r="AD32" s="16"/>
    </row>
    <row r="33" spans="1:30" ht="18" x14ac:dyDescent="0.25">
      <c r="A33" s="17" t="s">
        <v>52</v>
      </c>
      <c r="B33" s="18">
        <f t="shared" si="41"/>
        <v>0</v>
      </c>
      <c r="C33" s="19">
        <f t="shared" si="41"/>
        <v>0</v>
      </c>
      <c r="D33" s="15"/>
      <c r="E33" s="20"/>
      <c r="F33" s="21">
        <f t="shared" si="42"/>
        <v>0</v>
      </c>
      <c r="G33" s="22"/>
      <c r="H33" s="23">
        <f t="shared" si="43"/>
        <v>0</v>
      </c>
      <c r="I33" s="20"/>
      <c r="J33" s="21">
        <f t="shared" si="44"/>
        <v>0</v>
      </c>
      <c r="K33" s="22"/>
      <c r="L33" s="23">
        <f t="shared" si="45"/>
        <v>0</v>
      </c>
      <c r="M33" s="20"/>
      <c r="N33" s="21">
        <f t="shared" si="46"/>
        <v>0</v>
      </c>
      <c r="O33" s="22"/>
      <c r="P33" s="23">
        <f t="shared" si="47"/>
        <v>0</v>
      </c>
      <c r="Q33" s="20"/>
      <c r="R33" s="21">
        <f t="shared" si="48"/>
        <v>0</v>
      </c>
      <c r="S33" s="22"/>
      <c r="T33" s="23">
        <f t="shared" si="49"/>
        <v>0</v>
      </c>
      <c r="U33" s="20">
        <f t="shared" si="24"/>
        <v>0</v>
      </c>
      <c r="V33" s="23">
        <f t="shared" si="50"/>
        <v>0</v>
      </c>
      <c r="W33" s="16"/>
      <c r="X33" s="20"/>
      <c r="Y33" s="21">
        <f t="shared" si="51"/>
        <v>0</v>
      </c>
      <c r="Z33" s="22"/>
      <c r="AA33" s="23">
        <f>Z33*AA$13</f>
        <v>0</v>
      </c>
      <c r="AB33" s="24">
        <f>X33+Z33</f>
        <v>0</v>
      </c>
      <c r="AC33" s="25">
        <f t="shared" si="52"/>
        <v>0</v>
      </c>
      <c r="AD33" s="16"/>
    </row>
    <row r="34" spans="1:30" ht="18" x14ac:dyDescent="0.25">
      <c r="A34" s="17" t="s">
        <v>14</v>
      </c>
      <c r="B34" s="18">
        <f t="shared" si="41"/>
        <v>0</v>
      </c>
      <c r="C34" s="19">
        <f t="shared" si="41"/>
        <v>0</v>
      </c>
      <c r="D34" s="15"/>
      <c r="E34" s="20"/>
      <c r="F34" s="21">
        <f t="shared" si="42"/>
        <v>0</v>
      </c>
      <c r="G34" s="22"/>
      <c r="H34" s="23">
        <f t="shared" si="43"/>
        <v>0</v>
      </c>
      <c r="I34" s="20"/>
      <c r="J34" s="21">
        <f t="shared" si="44"/>
        <v>0</v>
      </c>
      <c r="K34" s="22"/>
      <c r="L34" s="23">
        <f t="shared" si="45"/>
        <v>0</v>
      </c>
      <c r="M34" s="20"/>
      <c r="N34" s="21">
        <f t="shared" si="46"/>
        <v>0</v>
      </c>
      <c r="O34" s="22"/>
      <c r="P34" s="23">
        <f t="shared" si="47"/>
        <v>0</v>
      </c>
      <c r="Q34" s="20"/>
      <c r="R34" s="21">
        <f t="shared" si="48"/>
        <v>0</v>
      </c>
      <c r="S34" s="22"/>
      <c r="T34" s="23">
        <f t="shared" si="49"/>
        <v>0</v>
      </c>
      <c r="U34" s="20">
        <f t="shared" si="24"/>
        <v>0</v>
      </c>
      <c r="V34" s="23">
        <f t="shared" si="50"/>
        <v>0</v>
      </c>
      <c r="W34" s="16"/>
      <c r="X34" s="20"/>
      <c r="Y34" s="21">
        <f t="shared" si="51"/>
        <v>0</v>
      </c>
      <c r="Z34" s="22"/>
      <c r="AA34" s="23">
        <f t="shared" ref="AA34" si="53">Z34*AA$13</f>
        <v>0</v>
      </c>
      <c r="AB34" s="24">
        <f t="shared" ref="AB34" si="54">X34+Z34</f>
        <v>0</v>
      </c>
      <c r="AC34" s="25">
        <f t="shared" si="52"/>
        <v>0</v>
      </c>
      <c r="AD34" s="16"/>
    </row>
    <row r="35" spans="1:30" ht="30" customHeight="1" x14ac:dyDescent="0.25">
      <c r="A35" s="80" t="s">
        <v>70</v>
      </c>
      <c r="B35" s="40">
        <f>SUM(B36:B49)</f>
        <v>0</v>
      </c>
      <c r="C35" s="41">
        <f>SUM(C36:C49)</f>
        <v>0</v>
      </c>
      <c r="D35" s="42"/>
      <c r="E35" s="43">
        <f>SUM(E36:E49)</f>
        <v>0</v>
      </c>
      <c r="F35" s="44">
        <f t="shared" ref="F35:V35" si="55">SUM(F36:F49)</f>
        <v>0</v>
      </c>
      <c r="G35" s="45">
        <f t="shared" si="55"/>
        <v>0</v>
      </c>
      <c r="H35" s="46">
        <f t="shared" si="55"/>
        <v>0</v>
      </c>
      <c r="I35" s="43">
        <f t="shared" si="55"/>
        <v>0</v>
      </c>
      <c r="J35" s="44">
        <f t="shared" si="55"/>
        <v>0</v>
      </c>
      <c r="K35" s="45">
        <f t="shared" si="55"/>
        <v>0</v>
      </c>
      <c r="L35" s="46">
        <f t="shared" si="55"/>
        <v>0</v>
      </c>
      <c r="M35" s="43">
        <f t="shared" si="55"/>
        <v>0</v>
      </c>
      <c r="N35" s="44">
        <f t="shared" si="55"/>
        <v>0</v>
      </c>
      <c r="O35" s="45">
        <f t="shared" si="55"/>
        <v>0</v>
      </c>
      <c r="P35" s="46">
        <f t="shared" si="55"/>
        <v>0</v>
      </c>
      <c r="Q35" s="43">
        <f t="shared" si="55"/>
        <v>0</v>
      </c>
      <c r="R35" s="44">
        <f t="shared" si="55"/>
        <v>0</v>
      </c>
      <c r="S35" s="45">
        <f t="shared" si="55"/>
        <v>0</v>
      </c>
      <c r="T35" s="46">
        <f t="shared" si="55"/>
        <v>0</v>
      </c>
      <c r="U35" s="43">
        <f t="shared" si="55"/>
        <v>0</v>
      </c>
      <c r="V35" s="46">
        <f t="shared" si="55"/>
        <v>0</v>
      </c>
      <c r="W35" s="81"/>
      <c r="X35" s="43">
        <f t="shared" ref="X35:AA35" si="56">SUM(X36:X49)</f>
        <v>0</v>
      </c>
      <c r="Y35" s="44">
        <f t="shared" si="56"/>
        <v>0</v>
      </c>
      <c r="Z35" s="45">
        <f t="shared" si="56"/>
        <v>0</v>
      </c>
      <c r="AA35" s="46">
        <f t="shared" si="56"/>
        <v>0</v>
      </c>
      <c r="AB35" s="43">
        <f>SUM(AB36:AB49)</f>
        <v>0</v>
      </c>
      <c r="AC35" s="83">
        <f>SUM(AC36:AC49)</f>
        <v>0</v>
      </c>
      <c r="AD35" s="14"/>
    </row>
    <row r="36" spans="1:30" ht="18" x14ac:dyDescent="0.25">
      <c r="A36" s="17" t="s">
        <v>16</v>
      </c>
      <c r="B36" s="18">
        <f>U36+AB36</f>
        <v>0</v>
      </c>
      <c r="C36" s="19">
        <f>V36+AC36</f>
        <v>0</v>
      </c>
      <c r="D36" s="15"/>
      <c r="E36" s="20"/>
      <c r="F36" s="21">
        <f t="shared" ref="F36:F44" si="57">E36*F$13</f>
        <v>0</v>
      </c>
      <c r="G36" s="22"/>
      <c r="H36" s="23">
        <f t="shared" ref="H36:H44" si="58">G36*H$13</f>
        <v>0</v>
      </c>
      <c r="I36" s="20"/>
      <c r="J36" s="21">
        <f t="shared" ref="J36:J44" si="59">I36*J$13</f>
        <v>0</v>
      </c>
      <c r="K36" s="22"/>
      <c r="L36" s="23">
        <f t="shared" ref="L36:L44" si="60">K36*L$13</f>
        <v>0</v>
      </c>
      <c r="M36" s="20"/>
      <c r="N36" s="21">
        <f t="shared" ref="N36:N44" si="61">M36*N$13</f>
        <v>0</v>
      </c>
      <c r="O36" s="22"/>
      <c r="P36" s="23">
        <f t="shared" ref="P36:P44" si="62">O36*P$13</f>
        <v>0</v>
      </c>
      <c r="Q36" s="20"/>
      <c r="R36" s="21">
        <f t="shared" ref="R36:R44" si="63">Q36*R$13</f>
        <v>0</v>
      </c>
      <c r="S36" s="22"/>
      <c r="T36" s="23">
        <f t="shared" ref="T36:T44" si="64">S36*T$13</f>
        <v>0</v>
      </c>
      <c r="U36" s="20">
        <f>E36+I36+K36+S36+Q36+G36+M36+O36</f>
        <v>0</v>
      </c>
      <c r="V36" s="23">
        <f>F36+J36+L36+N36+P36+T36+R36+H36</f>
        <v>0</v>
      </c>
      <c r="W36" s="16"/>
      <c r="X36" s="20"/>
      <c r="Y36" s="21">
        <f t="shared" ref="Y36:Y44" si="65">X36*Y$13</f>
        <v>0</v>
      </c>
      <c r="Z36" s="22"/>
      <c r="AA36" s="23">
        <f t="shared" ref="AA36:AA44" si="66">Z36*AA$13</f>
        <v>0</v>
      </c>
      <c r="AB36" s="24">
        <f>X36+Z36</f>
        <v>0</v>
      </c>
      <c r="AC36" s="54">
        <f>Y36+AA36</f>
        <v>0</v>
      </c>
      <c r="AD36" s="16"/>
    </row>
    <row r="37" spans="1:30" ht="18" x14ac:dyDescent="0.25">
      <c r="A37" s="17" t="s">
        <v>55</v>
      </c>
      <c r="B37" s="18">
        <f t="shared" ref="B37:C44" si="67">U37+AB37</f>
        <v>0</v>
      </c>
      <c r="C37" s="19">
        <f t="shared" si="67"/>
        <v>0</v>
      </c>
      <c r="D37" s="15"/>
      <c r="E37" s="20"/>
      <c r="F37" s="21">
        <f t="shared" si="57"/>
        <v>0</v>
      </c>
      <c r="G37" s="22"/>
      <c r="H37" s="23">
        <f t="shared" si="58"/>
        <v>0</v>
      </c>
      <c r="I37" s="20"/>
      <c r="J37" s="21">
        <f t="shared" si="59"/>
        <v>0</v>
      </c>
      <c r="K37" s="22"/>
      <c r="L37" s="23">
        <f t="shared" si="60"/>
        <v>0</v>
      </c>
      <c r="M37" s="20"/>
      <c r="N37" s="21">
        <f t="shared" si="61"/>
        <v>0</v>
      </c>
      <c r="O37" s="22"/>
      <c r="P37" s="23">
        <f t="shared" si="62"/>
        <v>0</v>
      </c>
      <c r="Q37" s="20"/>
      <c r="R37" s="21">
        <f t="shared" si="63"/>
        <v>0</v>
      </c>
      <c r="S37" s="22"/>
      <c r="T37" s="23">
        <f t="shared" si="64"/>
        <v>0</v>
      </c>
      <c r="U37" s="20">
        <f t="shared" si="24"/>
        <v>0</v>
      </c>
      <c r="V37" s="23">
        <f t="shared" ref="V37:V44" si="68">F37+J37+L37+N37+P37+T37+R37+H37</f>
        <v>0</v>
      </c>
      <c r="W37" s="16"/>
      <c r="X37" s="20"/>
      <c r="Y37" s="21">
        <f t="shared" si="65"/>
        <v>0</v>
      </c>
      <c r="Z37" s="22"/>
      <c r="AA37" s="23">
        <f t="shared" si="66"/>
        <v>0</v>
      </c>
      <c r="AB37" s="24">
        <f t="shared" ref="AB37:AC44" si="69">X37+Z37</f>
        <v>0</v>
      </c>
      <c r="AC37" s="25">
        <f t="shared" si="69"/>
        <v>0</v>
      </c>
      <c r="AD37" s="16"/>
    </row>
    <row r="38" spans="1:30" ht="18" x14ac:dyDescent="0.25">
      <c r="A38" s="17" t="s">
        <v>17</v>
      </c>
      <c r="B38" s="18">
        <f t="shared" si="67"/>
        <v>0</v>
      </c>
      <c r="C38" s="19">
        <f t="shared" si="67"/>
        <v>0</v>
      </c>
      <c r="D38" s="15"/>
      <c r="E38" s="20"/>
      <c r="F38" s="21">
        <f t="shared" si="57"/>
        <v>0</v>
      </c>
      <c r="G38" s="22"/>
      <c r="H38" s="23">
        <f t="shared" si="58"/>
        <v>0</v>
      </c>
      <c r="I38" s="20"/>
      <c r="J38" s="21">
        <f t="shared" si="59"/>
        <v>0</v>
      </c>
      <c r="K38" s="22"/>
      <c r="L38" s="23">
        <f t="shared" si="60"/>
        <v>0</v>
      </c>
      <c r="M38" s="20"/>
      <c r="N38" s="21">
        <f t="shared" si="61"/>
        <v>0</v>
      </c>
      <c r="O38" s="22"/>
      <c r="P38" s="23">
        <f t="shared" si="62"/>
        <v>0</v>
      </c>
      <c r="Q38" s="20"/>
      <c r="R38" s="21">
        <f t="shared" si="63"/>
        <v>0</v>
      </c>
      <c r="S38" s="22"/>
      <c r="T38" s="23">
        <f t="shared" si="64"/>
        <v>0</v>
      </c>
      <c r="U38" s="20">
        <f t="shared" si="24"/>
        <v>0</v>
      </c>
      <c r="V38" s="23">
        <f t="shared" si="68"/>
        <v>0</v>
      </c>
      <c r="W38" s="16"/>
      <c r="X38" s="20"/>
      <c r="Y38" s="21">
        <f t="shared" si="65"/>
        <v>0</v>
      </c>
      <c r="Z38" s="22"/>
      <c r="AA38" s="23">
        <f t="shared" si="66"/>
        <v>0</v>
      </c>
      <c r="AB38" s="24">
        <f t="shared" si="69"/>
        <v>0</v>
      </c>
      <c r="AC38" s="25">
        <f t="shared" si="69"/>
        <v>0</v>
      </c>
      <c r="AD38" s="16"/>
    </row>
    <row r="39" spans="1:30" ht="18" x14ac:dyDescent="0.25">
      <c r="A39" s="17" t="s">
        <v>56</v>
      </c>
      <c r="B39" s="18">
        <f t="shared" si="67"/>
        <v>0</v>
      </c>
      <c r="C39" s="19">
        <f t="shared" si="67"/>
        <v>0</v>
      </c>
      <c r="D39" s="15"/>
      <c r="E39" s="20"/>
      <c r="F39" s="21">
        <f t="shared" si="57"/>
        <v>0</v>
      </c>
      <c r="G39" s="22"/>
      <c r="H39" s="23">
        <f t="shared" si="58"/>
        <v>0</v>
      </c>
      <c r="I39" s="20"/>
      <c r="J39" s="21">
        <f t="shared" si="59"/>
        <v>0</v>
      </c>
      <c r="K39" s="22"/>
      <c r="L39" s="23">
        <f t="shared" si="60"/>
        <v>0</v>
      </c>
      <c r="M39" s="20"/>
      <c r="N39" s="21">
        <f t="shared" si="61"/>
        <v>0</v>
      </c>
      <c r="O39" s="22"/>
      <c r="P39" s="23">
        <f t="shared" si="62"/>
        <v>0</v>
      </c>
      <c r="Q39" s="20"/>
      <c r="R39" s="21">
        <f t="shared" si="63"/>
        <v>0</v>
      </c>
      <c r="S39" s="22"/>
      <c r="T39" s="23">
        <f t="shared" si="64"/>
        <v>0</v>
      </c>
      <c r="U39" s="20">
        <f t="shared" si="24"/>
        <v>0</v>
      </c>
      <c r="V39" s="23">
        <f t="shared" si="68"/>
        <v>0</v>
      </c>
      <c r="W39" s="16"/>
      <c r="X39" s="20"/>
      <c r="Y39" s="21">
        <f t="shared" si="65"/>
        <v>0</v>
      </c>
      <c r="Z39" s="26"/>
      <c r="AA39" s="23">
        <f t="shared" si="66"/>
        <v>0</v>
      </c>
      <c r="AB39" s="24">
        <f t="shared" si="69"/>
        <v>0</v>
      </c>
      <c r="AC39" s="25">
        <f t="shared" si="69"/>
        <v>0</v>
      </c>
      <c r="AD39" s="16"/>
    </row>
    <row r="40" spans="1:30" ht="18" x14ac:dyDescent="0.25">
      <c r="A40" s="17" t="s">
        <v>59</v>
      </c>
      <c r="B40" s="18">
        <f t="shared" si="67"/>
        <v>0</v>
      </c>
      <c r="C40" s="19">
        <f t="shared" si="67"/>
        <v>0</v>
      </c>
      <c r="D40" s="15"/>
      <c r="E40" s="20"/>
      <c r="F40" s="21">
        <f t="shared" si="57"/>
        <v>0</v>
      </c>
      <c r="G40" s="22"/>
      <c r="H40" s="23">
        <f t="shared" si="58"/>
        <v>0</v>
      </c>
      <c r="I40" s="20"/>
      <c r="J40" s="21">
        <f t="shared" si="59"/>
        <v>0</v>
      </c>
      <c r="K40" s="22"/>
      <c r="L40" s="23">
        <f t="shared" si="60"/>
        <v>0</v>
      </c>
      <c r="M40" s="20"/>
      <c r="N40" s="21">
        <f t="shared" si="61"/>
        <v>0</v>
      </c>
      <c r="O40" s="22"/>
      <c r="P40" s="23">
        <f t="shared" si="62"/>
        <v>0</v>
      </c>
      <c r="Q40" s="20"/>
      <c r="R40" s="21">
        <f t="shared" si="63"/>
        <v>0</v>
      </c>
      <c r="S40" s="22"/>
      <c r="T40" s="23">
        <f t="shared" si="64"/>
        <v>0</v>
      </c>
      <c r="U40" s="20">
        <f t="shared" si="24"/>
        <v>0</v>
      </c>
      <c r="V40" s="23">
        <f t="shared" si="68"/>
        <v>0</v>
      </c>
      <c r="W40" s="16"/>
      <c r="X40" s="20"/>
      <c r="Y40" s="21">
        <f t="shared" si="65"/>
        <v>0</v>
      </c>
      <c r="Z40" s="22"/>
      <c r="AA40" s="23">
        <f t="shared" si="66"/>
        <v>0</v>
      </c>
      <c r="AB40" s="24">
        <f t="shared" si="69"/>
        <v>0</v>
      </c>
      <c r="AC40" s="25">
        <f t="shared" si="69"/>
        <v>0</v>
      </c>
      <c r="AD40" s="16"/>
    </row>
    <row r="41" spans="1:30" ht="28.5" x14ac:dyDescent="0.25">
      <c r="A41" s="17" t="s">
        <v>18</v>
      </c>
      <c r="B41" s="18">
        <f t="shared" si="67"/>
        <v>0</v>
      </c>
      <c r="C41" s="19">
        <f t="shared" si="67"/>
        <v>0</v>
      </c>
      <c r="D41" s="15"/>
      <c r="E41" s="20"/>
      <c r="F41" s="21">
        <f t="shared" si="57"/>
        <v>0</v>
      </c>
      <c r="G41" s="22"/>
      <c r="H41" s="23">
        <f t="shared" si="58"/>
        <v>0</v>
      </c>
      <c r="I41" s="20"/>
      <c r="J41" s="21">
        <f t="shared" si="59"/>
        <v>0</v>
      </c>
      <c r="K41" s="22"/>
      <c r="L41" s="23">
        <f t="shared" si="60"/>
        <v>0</v>
      </c>
      <c r="M41" s="20"/>
      <c r="N41" s="21">
        <f t="shared" si="61"/>
        <v>0</v>
      </c>
      <c r="O41" s="22"/>
      <c r="P41" s="23">
        <f t="shared" si="62"/>
        <v>0</v>
      </c>
      <c r="Q41" s="20"/>
      <c r="R41" s="21">
        <f t="shared" si="63"/>
        <v>0</v>
      </c>
      <c r="S41" s="22"/>
      <c r="T41" s="23">
        <f t="shared" si="64"/>
        <v>0</v>
      </c>
      <c r="U41" s="20">
        <f t="shared" si="24"/>
        <v>0</v>
      </c>
      <c r="V41" s="23">
        <f t="shared" si="68"/>
        <v>0</v>
      </c>
      <c r="W41" s="16"/>
      <c r="X41" s="20"/>
      <c r="Y41" s="21">
        <f t="shared" si="65"/>
        <v>0</v>
      </c>
      <c r="Z41" s="22"/>
      <c r="AA41" s="23">
        <f t="shared" si="66"/>
        <v>0</v>
      </c>
      <c r="AB41" s="24">
        <f t="shared" si="69"/>
        <v>0</v>
      </c>
      <c r="AC41" s="25">
        <f t="shared" si="69"/>
        <v>0</v>
      </c>
      <c r="AD41" s="16"/>
    </row>
    <row r="42" spans="1:30" ht="18" x14ac:dyDescent="0.25">
      <c r="A42" s="17" t="s">
        <v>57</v>
      </c>
      <c r="B42" s="18">
        <f t="shared" si="67"/>
        <v>0</v>
      </c>
      <c r="C42" s="19">
        <f t="shared" si="67"/>
        <v>0</v>
      </c>
      <c r="D42" s="15"/>
      <c r="E42" s="20"/>
      <c r="F42" s="21">
        <f t="shared" si="57"/>
        <v>0</v>
      </c>
      <c r="G42" s="22"/>
      <c r="H42" s="23">
        <f t="shared" si="58"/>
        <v>0</v>
      </c>
      <c r="I42" s="20"/>
      <c r="J42" s="21">
        <f t="shared" si="59"/>
        <v>0</v>
      </c>
      <c r="K42" s="22"/>
      <c r="L42" s="23">
        <f t="shared" si="60"/>
        <v>0</v>
      </c>
      <c r="M42" s="20"/>
      <c r="N42" s="21">
        <f t="shared" si="61"/>
        <v>0</v>
      </c>
      <c r="O42" s="22"/>
      <c r="P42" s="23">
        <f t="shared" si="62"/>
        <v>0</v>
      </c>
      <c r="Q42" s="20"/>
      <c r="R42" s="21">
        <f t="shared" si="63"/>
        <v>0</v>
      </c>
      <c r="S42" s="22"/>
      <c r="T42" s="23">
        <f t="shared" si="64"/>
        <v>0</v>
      </c>
      <c r="U42" s="20">
        <f t="shared" si="24"/>
        <v>0</v>
      </c>
      <c r="V42" s="23">
        <f t="shared" si="68"/>
        <v>0</v>
      </c>
      <c r="W42" s="16"/>
      <c r="X42" s="20"/>
      <c r="Y42" s="21">
        <f t="shared" si="65"/>
        <v>0</v>
      </c>
      <c r="Z42" s="22"/>
      <c r="AA42" s="23">
        <f t="shared" si="66"/>
        <v>0</v>
      </c>
      <c r="AB42" s="24">
        <f t="shared" si="69"/>
        <v>0</v>
      </c>
      <c r="AC42" s="25">
        <f t="shared" si="69"/>
        <v>0</v>
      </c>
      <c r="AD42" s="16"/>
    </row>
    <row r="43" spans="1:30" ht="18" x14ac:dyDescent="0.25">
      <c r="A43" s="17" t="s">
        <v>59</v>
      </c>
      <c r="B43" s="18">
        <f t="shared" si="67"/>
        <v>0</v>
      </c>
      <c r="C43" s="19">
        <f t="shared" si="67"/>
        <v>0</v>
      </c>
      <c r="D43" s="15"/>
      <c r="E43" s="20"/>
      <c r="F43" s="21">
        <f t="shared" si="57"/>
        <v>0</v>
      </c>
      <c r="G43" s="22"/>
      <c r="H43" s="23">
        <f t="shared" si="58"/>
        <v>0</v>
      </c>
      <c r="I43" s="20"/>
      <c r="J43" s="21">
        <f t="shared" si="59"/>
        <v>0</v>
      </c>
      <c r="K43" s="22"/>
      <c r="L43" s="23">
        <f t="shared" si="60"/>
        <v>0</v>
      </c>
      <c r="M43" s="20"/>
      <c r="N43" s="21">
        <f t="shared" si="61"/>
        <v>0</v>
      </c>
      <c r="O43" s="22"/>
      <c r="P43" s="23">
        <f t="shared" si="62"/>
        <v>0</v>
      </c>
      <c r="Q43" s="20"/>
      <c r="R43" s="21">
        <f t="shared" si="63"/>
        <v>0</v>
      </c>
      <c r="S43" s="22"/>
      <c r="T43" s="23">
        <f t="shared" si="64"/>
        <v>0</v>
      </c>
      <c r="U43" s="20">
        <f t="shared" si="24"/>
        <v>0</v>
      </c>
      <c r="V43" s="23">
        <f t="shared" si="68"/>
        <v>0</v>
      </c>
      <c r="W43" s="16"/>
      <c r="X43" s="20"/>
      <c r="Y43" s="21">
        <f t="shared" si="65"/>
        <v>0</v>
      </c>
      <c r="Z43" s="22"/>
      <c r="AA43" s="23">
        <f t="shared" si="66"/>
        <v>0</v>
      </c>
      <c r="AB43" s="24">
        <f t="shared" si="69"/>
        <v>0</v>
      </c>
      <c r="AC43" s="25">
        <f t="shared" si="69"/>
        <v>0</v>
      </c>
      <c r="AD43" s="16"/>
    </row>
    <row r="44" spans="1:30" ht="18" x14ac:dyDescent="0.25">
      <c r="A44" s="17" t="s">
        <v>11</v>
      </c>
      <c r="B44" s="18">
        <f t="shared" si="67"/>
        <v>0</v>
      </c>
      <c r="C44" s="19">
        <f t="shared" si="67"/>
        <v>0</v>
      </c>
      <c r="D44" s="15"/>
      <c r="E44" s="20"/>
      <c r="F44" s="21">
        <f t="shared" si="57"/>
        <v>0</v>
      </c>
      <c r="G44" s="22"/>
      <c r="H44" s="23">
        <f t="shared" si="58"/>
        <v>0</v>
      </c>
      <c r="I44" s="20"/>
      <c r="J44" s="21">
        <f t="shared" si="59"/>
        <v>0</v>
      </c>
      <c r="K44" s="22"/>
      <c r="L44" s="23">
        <f t="shared" si="60"/>
        <v>0</v>
      </c>
      <c r="M44" s="20"/>
      <c r="N44" s="21">
        <f t="shared" si="61"/>
        <v>0</v>
      </c>
      <c r="O44" s="22"/>
      <c r="P44" s="23">
        <f t="shared" si="62"/>
        <v>0</v>
      </c>
      <c r="Q44" s="20"/>
      <c r="R44" s="21">
        <f t="shared" si="63"/>
        <v>0</v>
      </c>
      <c r="S44" s="22"/>
      <c r="T44" s="23">
        <f t="shared" si="64"/>
        <v>0</v>
      </c>
      <c r="U44" s="20">
        <f t="shared" si="24"/>
        <v>0</v>
      </c>
      <c r="V44" s="23">
        <f t="shared" si="68"/>
        <v>0</v>
      </c>
      <c r="W44" s="16"/>
      <c r="X44" s="20"/>
      <c r="Y44" s="21">
        <f t="shared" si="65"/>
        <v>0</v>
      </c>
      <c r="Z44" s="22"/>
      <c r="AA44" s="23">
        <f t="shared" si="66"/>
        <v>0</v>
      </c>
      <c r="AB44" s="24">
        <f t="shared" si="69"/>
        <v>0</v>
      </c>
      <c r="AC44" s="25">
        <f t="shared" si="69"/>
        <v>0</v>
      </c>
      <c r="AD44" s="16"/>
    </row>
    <row r="45" spans="1:30" ht="18" x14ac:dyDescent="0.25">
      <c r="A45" s="82" t="s">
        <v>12</v>
      </c>
      <c r="B45" s="70"/>
      <c r="C45" s="71"/>
      <c r="D45" s="72"/>
      <c r="E45" s="73"/>
      <c r="F45" s="74"/>
      <c r="G45" s="75"/>
      <c r="H45" s="76"/>
      <c r="I45" s="73"/>
      <c r="J45" s="74"/>
      <c r="K45" s="75"/>
      <c r="L45" s="76"/>
      <c r="M45" s="73"/>
      <c r="N45" s="74"/>
      <c r="O45" s="75"/>
      <c r="P45" s="76"/>
      <c r="Q45" s="73"/>
      <c r="R45" s="74"/>
      <c r="S45" s="75"/>
      <c r="T45" s="76"/>
      <c r="U45" s="73"/>
      <c r="V45" s="76"/>
      <c r="W45" s="77"/>
      <c r="X45" s="73"/>
      <c r="Y45" s="74"/>
      <c r="Z45" s="75"/>
      <c r="AA45" s="76"/>
      <c r="AB45" s="78"/>
      <c r="AC45" s="79"/>
      <c r="AD45" s="16"/>
    </row>
    <row r="46" spans="1:30" ht="18" x14ac:dyDescent="0.25">
      <c r="A46" s="17" t="s">
        <v>58</v>
      </c>
      <c r="B46" s="18">
        <f>U46+AB46</f>
        <v>0</v>
      </c>
      <c r="C46" s="19">
        <f>V46+AC46</f>
        <v>0</v>
      </c>
      <c r="D46" s="15"/>
      <c r="E46" s="20"/>
      <c r="F46" s="21">
        <f>E46*F$13</f>
        <v>0</v>
      </c>
      <c r="G46" s="22"/>
      <c r="H46" s="23">
        <f>G46*H$13</f>
        <v>0</v>
      </c>
      <c r="I46" s="20"/>
      <c r="J46" s="21">
        <f>I46*J$13</f>
        <v>0</v>
      </c>
      <c r="K46" s="22"/>
      <c r="L46" s="23">
        <f>K46*L$13</f>
        <v>0</v>
      </c>
      <c r="M46" s="20"/>
      <c r="N46" s="21">
        <f>M46*N$13</f>
        <v>0</v>
      </c>
      <c r="O46" s="22"/>
      <c r="P46" s="23">
        <f>O46*P$13</f>
        <v>0</v>
      </c>
      <c r="Q46" s="20"/>
      <c r="R46" s="21">
        <f>Q46*R$13</f>
        <v>0</v>
      </c>
      <c r="S46" s="22"/>
      <c r="T46" s="23">
        <f>S46*T$13</f>
        <v>0</v>
      </c>
      <c r="U46" s="20">
        <f>E46+I46+K46+S46+Q46+G46+M46+O46</f>
        <v>0</v>
      </c>
      <c r="V46" s="23">
        <f>F46+J46+L46+N46+P46+T46+R46+H46</f>
        <v>0</v>
      </c>
      <c r="W46" s="16"/>
      <c r="X46" s="20"/>
      <c r="Y46" s="21">
        <f>X46*Y$13</f>
        <v>0</v>
      </c>
      <c r="Z46" s="22"/>
      <c r="AA46" s="23">
        <f>Z46*AA$13</f>
        <v>0</v>
      </c>
      <c r="AB46" s="24">
        <f>X46+Z46</f>
        <v>0</v>
      </c>
      <c r="AC46" s="25">
        <f>Y46+AA46</f>
        <v>0</v>
      </c>
      <c r="AD46" s="16"/>
    </row>
    <row r="47" spans="1:30" ht="18" x14ac:dyDescent="0.25">
      <c r="A47" s="17" t="s">
        <v>19</v>
      </c>
      <c r="B47" s="18">
        <f t="shared" ref="B47:C49" si="70">U47+AB47</f>
        <v>0</v>
      </c>
      <c r="C47" s="19">
        <f t="shared" si="70"/>
        <v>0</v>
      </c>
      <c r="D47" s="15"/>
      <c r="E47" s="20"/>
      <c r="F47" s="21">
        <f>E47*F$13</f>
        <v>0</v>
      </c>
      <c r="G47" s="22"/>
      <c r="H47" s="23">
        <f t="shared" ref="H47:H49" si="71">G47*H$13</f>
        <v>0</v>
      </c>
      <c r="I47" s="20"/>
      <c r="J47" s="21">
        <f t="shared" ref="J47:J49" si="72">I47*J$13</f>
        <v>0</v>
      </c>
      <c r="K47" s="22"/>
      <c r="L47" s="23">
        <f t="shared" ref="L47:L49" si="73">K47*L$13</f>
        <v>0</v>
      </c>
      <c r="M47" s="20"/>
      <c r="N47" s="21">
        <f t="shared" ref="N47:N49" si="74">M47*N$13</f>
        <v>0</v>
      </c>
      <c r="O47" s="22"/>
      <c r="P47" s="23">
        <f t="shared" ref="P47:P49" si="75">O47*P$13</f>
        <v>0</v>
      </c>
      <c r="Q47" s="20"/>
      <c r="R47" s="21">
        <f t="shared" ref="R47:R49" si="76">Q47*R$13</f>
        <v>0</v>
      </c>
      <c r="S47" s="22"/>
      <c r="T47" s="23">
        <f t="shared" ref="T47:T49" si="77">S47*T$13</f>
        <v>0</v>
      </c>
      <c r="U47" s="20">
        <f t="shared" si="24"/>
        <v>0</v>
      </c>
      <c r="V47" s="23">
        <f t="shared" ref="V47:V49" si="78">F47+J47+L47+N47+P47+T47+R47+H47</f>
        <v>0</v>
      </c>
      <c r="W47" s="16"/>
      <c r="X47" s="20"/>
      <c r="Y47" s="21">
        <f t="shared" ref="Y47:Y49" si="79">X47*Y$13</f>
        <v>0</v>
      </c>
      <c r="Z47" s="22"/>
      <c r="AA47" s="23">
        <f t="shared" ref="AA47:AA49" si="80">Z47*AA$13</f>
        <v>0</v>
      </c>
      <c r="AB47" s="24">
        <f t="shared" ref="AB47:AC49" si="81">X47+Z47</f>
        <v>0</v>
      </c>
      <c r="AC47" s="25">
        <f t="shared" si="81"/>
        <v>0</v>
      </c>
      <c r="AD47" s="16"/>
    </row>
    <row r="48" spans="1:30" ht="18" x14ac:dyDescent="0.25">
      <c r="A48" s="17" t="s">
        <v>20</v>
      </c>
      <c r="B48" s="18">
        <f t="shared" si="70"/>
        <v>0</v>
      </c>
      <c r="C48" s="19">
        <f t="shared" si="70"/>
        <v>0</v>
      </c>
      <c r="D48" s="15"/>
      <c r="E48" s="20"/>
      <c r="F48" s="21">
        <f>E48*F$13</f>
        <v>0</v>
      </c>
      <c r="G48" s="22"/>
      <c r="H48" s="23">
        <f t="shared" si="71"/>
        <v>0</v>
      </c>
      <c r="I48" s="20"/>
      <c r="J48" s="21">
        <f t="shared" si="72"/>
        <v>0</v>
      </c>
      <c r="K48" s="22"/>
      <c r="L48" s="23">
        <f t="shared" si="73"/>
        <v>0</v>
      </c>
      <c r="M48" s="20"/>
      <c r="N48" s="21">
        <f t="shared" si="74"/>
        <v>0</v>
      </c>
      <c r="O48" s="22"/>
      <c r="P48" s="23">
        <f t="shared" si="75"/>
        <v>0</v>
      </c>
      <c r="Q48" s="20"/>
      <c r="R48" s="21">
        <f t="shared" si="76"/>
        <v>0</v>
      </c>
      <c r="S48" s="22"/>
      <c r="T48" s="23">
        <f t="shared" si="77"/>
        <v>0</v>
      </c>
      <c r="U48" s="20">
        <f t="shared" si="24"/>
        <v>0</v>
      </c>
      <c r="V48" s="23">
        <f t="shared" si="78"/>
        <v>0</v>
      </c>
      <c r="W48" s="16"/>
      <c r="X48" s="20"/>
      <c r="Y48" s="21">
        <f t="shared" si="79"/>
        <v>0</v>
      </c>
      <c r="Z48" s="22"/>
      <c r="AA48" s="23">
        <f t="shared" si="80"/>
        <v>0</v>
      </c>
      <c r="AB48" s="24">
        <f t="shared" si="81"/>
        <v>0</v>
      </c>
      <c r="AC48" s="25">
        <f t="shared" si="81"/>
        <v>0</v>
      </c>
      <c r="AD48" s="16"/>
    </row>
    <row r="49" spans="1:30" ht="18" x14ac:dyDescent="0.25">
      <c r="A49" s="17" t="s">
        <v>21</v>
      </c>
      <c r="B49" s="18">
        <f t="shared" si="70"/>
        <v>0</v>
      </c>
      <c r="C49" s="19">
        <f t="shared" si="70"/>
        <v>0</v>
      </c>
      <c r="D49" s="15"/>
      <c r="E49" s="20"/>
      <c r="F49" s="21">
        <f t="shared" ref="F49" si="82">E49*F$13</f>
        <v>0</v>
      </c>
      <c r="G49" s="22"/>
      <c r="H49" s="23">
        <f t="shared" si="71"/>
        <v>0</v>
      </c>
      <c r="I49" s="20"/>
      <c r="J49" s="21">
        <f t="shared" si="72"/>
        <v>0</v>
      </c>
      <c r="K49" s="22"/>
      <c r="L49" s="23">
        <f t="shared" si="73"/>
        <v>0</v>
      </c>
      <c r="M49" s="20"/>
      <c r="N49" s="21">
        <f t="shared" si="74"/>
        <v>0</v>
      </c>
      <c r="O49" s="22"/>
      <c r="P49" s="23">
        <f t="shared" si="75"/>
        <v>0</v>
      </c>
      <c r="Q49" s="20"/>
      <c r="R49" s="21">
        <f t="shared" si="76"/>
        <v>0</v>
      </c>
      <c r="S49" s="22"/>
      <c r="T49" s="23">
        <f t="shared" si="77"/>
        <v>0</v>
      </c>
      <c r="U49" s="20">
        <f t="shared" si="24"/>
        <v>0</v>
      </c>
      <c r="V49" s="23">
        <f t="shared" si="78"/>
        <v>0</v>
      </c>
      <c r="W49" s="16"/>
      <c r="X49" s="20"/>
      <c r="Y49" s="21">
        <f t="shared" si="79"/>
        <v>0</v>
      </c>
      <c r="Z49" s="22"/>
      <c r="AA49" s="23">
        <f t="shared" si="80"/>
        <v>0</v>
      </c>
      <c r="AB49" s="24">
        <f t="shared" si="81"/>
        <v>0</v>
      </c>
      <c r="AC49" s="25">
        <f t="shared" si="81"/>
        <v>0</v>
      </c>
      <c r="AD49" s="16"/>
    </row>
    <row r="50" spans="1:30" ht="30" customHeight="1" x14ac:dyDescent="0.25">
      <c r="A50" s="80" t="s">
        <v>71</v>
      </c>
      <c r="B50" s="40">
        <f>SUM(B51:B61)</f>
        <v>0</v>
      </c>
      <c r="C50" s="41">
        <f>SUM(C51:C61)</f>
        <v>0</v>
      </c>
      <c r="D50" s="42"/>
      <c r="E50" s="43">
        <f t="shared" ref="E50:T50" si="83">SUM(E51:E61)</f>
        <v>0</v>
      </c>
      <c r="F50" s="44">
        <f t="shared" si="83"/>
        <v>0</v>
      </c>
      <c r="G50" s="45">
        <f t="shared" si="83"/>
        <v>0</v>
      </c>
      <c r="H50" s="46">
        <f t="shared" si="83"/>
        <v>0</v>
      </c>
      <c r="I50" s="43">
        <f t="shared" si="83"/>
        <v>0</v>
      </c>
      <c r="J50" s="44">
        <f t="shared" si="83"/>
        <v>0</v>
      </c>
      <c r="K50" s="45">
        <f t="shared" si="83"/>
        <v>0</v>
      </c>
      <c r="L50" s="46">
        <f t="shared" si="83"/>
        <v>0</v>
      </c>
      <c r="M50" s="43">
        <f t="shared" si="83"/>
        <v>0</v>
      </c>
      <c r="N50" s="44">
        <f t="shared" si="83"/>
        <v>0</v>
      </c>
      <c r="O50" s="45">
        <f t="shared" si="83"/>
        <v>0</v>
      </c>
      <c r="P50" s="46">
        <f t="shared" si="83"/>
        <v>0</v>
      </c>
      <c r="Q50" s="43">
        <f t="shared" si="83"/>
        <v>0</v>
      </c>
      <c r="R50" s="44">
        <f t="shared" si="83"/>
        <v>0</v>
      </c>
      <c r="S50" s="45">
        <f t="shared" si="83"/>
        <v>0</v>
      </c>
      <c r="T50" s="46">
        <f t="shared" si="83"/>
        <v>0</v>
      </c>
      <c r="U50" s="43">
        <f>SUM(U51:U61)</f>
        <v>0</v>
      </c>
      <c r="V50" s="46">
        <f>SUM(V51:V61)</f>
        <v>0</v>
      </c>
      <c r="W50" s="81"/>
      <c r="X50" s="43">
        <f t="shared" ref="X50:Z50" si="84">SUM(X51:X61)</f>
        <v>0</v>
      </c>
      <c r="Y50" s="44">
        <f t="shared" si="84"/>
        <v>0</v>
      </c>
      <c r="Z50" s="45">
        <f t="shared" si="84"/>
        <v>0</v>
      </c>
      <c r="AA50" s="46">
        <f>SUM(AA51:AA61)</f>
        <v>0</v>
      </c>
      <c r="AB50" s="43">
        <f>SUM(AB51:AB61)</f>
        <v>0</v>
      </c>
      <c r="AC50" s="83">
        <f>SUM(AC51:AC61)</f>
        <v>0</v>
      </c>
      <c r="AD50" s="14"/>
    </row>
    <row r="51" spans="1:30" ht="18" x14ac:dyDescent="0.25">
      <c r="A51" s="17" t="s">
        <v>22</v>
      </c>
      <c r="B51" s="18">
        <f>U51+AB51</f>
        <v>0</v>
      </c>
      <c r="C51" s="19">
        <f>V51+AC51</f>
        <v>0</v>
      </c>
      <c r="D51" s="15"/>
      <c r="E51" s="20"/>
      <c r="F51" s="21">
        <f>E51*F$13</f>
        <v>0</v>
      </c>
      <c r="G51" s="22"/>
      <c r="H51" s="23">
        <f>G51*H$13</f>
        <v>0</v>
      </c>
      <c r="I51" s="20"/>
      <c r="J51" s="21">
        <f t="shared" ref="J51:J57" si="85">I51*J$13</f>
        <v>0</v>
      </c>
      <c r="K51" s="22"/>
      <c r="L51" s="23">
        <f>K51*L$13</f>
        <v>0</v>
      </c>
      <c r="M51" s="20"/>
      <c r="N51" s="21">
        <f t="shared" ref="N51:N57" si="86">M51*N$13</f>
        <v>0</v>
      </c>
      <c r="O51" s="22"/>
      <c r="P51" s="23">
        <f t="shared" ref="P51:P57" si="87">O51*P$13</f>
        <v>0</v>
      </c>
      <c r="Q51" s="20"/>
      <c r="R51" s="21">
        <f>Q51*R$13</f>
        <v>0</v>
      </c>
      <c r="S51" s="22"/>
      <c r="T51" s="23">
        <f>S51*T$13</f>
        <v>0</v>
      </c>
      <c r="U51" s="20">
        <f>E51+I51+K51+S51+Q51+G51+M51+O51</f>
        <v>0</v>
      </c>
      <c r="V51" s="23">
        <f>F51+J51+L51+N51+P51+T51+R51+H51</f>
        <v>0</v>
      </c>
      <c r="W51" s="16"/>
      <c r="X51" s="20"/>
      <c r="Y51" s="21">
        <f>X51*Y$13</f>
        <v>0</v>
      </c>
      <c r="Z51" s="26"/>
      <c r="AA51" s="23">
        <f>Z51*AA$13</f>
        <v>0</v>
      </c>
      <c r="AB51" s="24">
        <f>X51+Z51</f>
        <v>0</v>
      </c>
      <c r="AC51" s="54">
        <f>Y51+AA51</f>
        <v>0</v>
      </c>
      <c r="AD51" s="16"/>
    </row>
    <row r="52" spans="1:30" ht="18" x14ac:dyDescent="0.25">
      <c r="A52" s="17" t="s">
        <v>23</v>
      </c>
      <c r="B52" s="18">
        <f t="shared" ref="B52:C57" si="88">U52+AB52</f>
        <v>0</v>
      </c>
      <c r="C52" s="19">
        <f t="shared" si="88"/>
        <v>0</v>
      </c>
      <c r="D52" s="15"/>
      <c r="E52" s="20"/>
      <c r="F52" s="21">
        <f t="shared" ref="F52:F57" si="89">E52*F$13</f>
        <v>0</v>
      </c>
      <c r="G52" s="22"/>
      <c r="H52" s="23">
        <f t="shared" ref="H52:H57" si="90">G52*H$13</f>
        <v>0</v>
      </c>
      <c r="I52" s="20"/>
      <c r="J52" s="21">
        <f t="shared" si="85"/>
        <v>0</v>
      </c>
      <c r="K52" s="22"/>
      <c r="L52" s="23">
        <f t="shared" ref="L52:L57" si="91">K52*L$13</f>
        <v>0</v>
      </c>
      <c r="M52" s="20"/>
      <c r="N52" s="21">
        <f t="shared" si="86"/>
        <v>0</v>
      </c>
      <c r="O52" s="22"/>
      <c r="P52" s="23">
        <f t="shared" si="87"/>
        <v>0</v>
      </c>
      <c r="Q52" s="20"/>
      <c r="R52" s="21">
        <f t="shared" ref="R52:R57" si="92">Q52*R$13</f>
        <v>0</v>
      </c>
      <c r="S52" s="22"/>
      <c r="T52" s="23">
        <f t="shared" ref="T52:T57" si="93">S52*T$13</f>
        <v>0</v>
      </c>
      <c r="U52" s="20">
        <f t="shared" si="24"/>
        <v>0</v>
      </c>
      <c r="V52" s="23">
        <f t="shared" ref="V52:V56" si="94">F52+J52+L52+N52+P52+T52+R52+H52</f>
        <v>0</v>
      </c>
      <c r="W52" s="16"/>
      <c r="X52" s="20"/>
      <c r="Y52" s="21">
        <f t="shared" ref="Y52:Y57" si="95">X52*Y$13</f>
        <v>0</v>
      </c>
      <c r="Z52" s="26"/>
      <c r="AA52" s="23">
        <f t="shared" ref="AA52:AA57" si="96">Z52*AA$13</f>
        <v>0</v>
      </c>
      <c r="AB52" s="24">
        <f t="shared" ref="AB52:AC57" si="97">X52+Z52</f>
        <v>0</v>
      </c>
      <c r="AC52" s="25">
        <f t="shared" si="97"/>
        <v>0</v>
      </c>
      <c r="AD52" s="16"/>
    </row>
    <row r="53" spans="1:30" ht="18" x14ac:dyDescent="0.25">
      <c r="A53" s="17" t="s">
        <v>24</v>
      </c>
      <c r="B53" s="18">
        <f t="shared" si="88"/>
        <v>0</v>
      </c>
      <c r="C53" s="19">
        <f t="shared" si="88"/>
        <v>0</v>
      </c>
      <c r="D53" s="15"/>
      <c r="E53" s="20"/>
      <c r="F53" s="21">
        <f t="shared" si="89"/>
        <v>0</v>
      </c>
      <c r="G53" s="22"/>
      <c r="H53" s="23">
        <f t="shared" si="90"/>
        <v>0</v>
      </c>
      <c r="I53" s="20"/>
      <c r="J53" s="21">
        <f t="shared" si="85"/>
        <v>0</v>
      </c>
      <c r="K53" s="22"/>
      <c r="L53" s="23">
        <f t="shared" si="91"/>
        <v>0</v>
      </c>
      <c r="M53" s="20"/>
      <c r="N53" s="21">
        <f t="shared" si="86"/>
        <v>0</v>
      </c>
      <c r="O53" s="22"/>
      <c r="P53" s="23">
        <f t="shared" si="87"/>
        <v>0</v>
      </c>
      <c r="Q53" s="20"/>
      <c r="R53" s="21">
        <f t="shared" si="92"/>
        <v>0</v>
      </c>
      <c r="S53" s="22"/>
      <c r="T53" s="23">
        <f t="shared" si="93"/>
        <v>0</v>
      </c>
      <c r="U53" s="20">
        <f t="shared" si="24"/>
        <v>0</v>
      </c>
      <c r="V53" s="23">
        <f t="shared" si="94"/>
        <v>0</v>
      </c>
      <c r="W53" s="16"/>
      <c r="X53" s="20"/>
      <c r="Y53" s="21">
        <f t="shared" si="95"/>
        <v>0</v>
      </c>
      <c r="Z53" s="26"/>
      <c r="AA53" s="23">
        <f t="shared" si="96"/>
        <v>0</v>
      </c>
      <c r="AB53" s="24">
        <f t="shared" si="97"/>
        <v>0</v>
      </c>
      <c r="AC53" s="25">
        <f t="shared" si="97"/>
        <v>0</v>
      </c>
      <c r="AD53" s="16"/>
    </row>
    <row r="54" spans="1:30" ht="18" x14ac:dyDescent="0.25">
      <c r="A54" s="17" t="s">
        <v>25</v>
      </c>
      <c r="B54" s="18">
        <f t="shared" si="88"/>
        <v>0</v>
      </c>
      <c r="C54" s="19">
        <f t="shared" si="88"/>
        <v>0</v>
      </c>
      <c r="D54" s="15"/>
      <c r="E54" s="20"/>
      <c r="F54" s="21">
        <f t="shared" si="89"/>
        <v>0</v>
      </c>
      <c r="G54" s="22"/>
      <c r="H54" s="23">
        <f t="shared" si="90"/>
        <v>0</v>
      </c>
      <c r="I54" s="20"/>
      <c r="J54" s="21">
        <f t="shared" si="85"/>
        <v>0</v>
      </c>
      <c r="K54" s="22"/>
      <c r="L54" s="23">
        <f t="shared" si="91"/>
        <v>0</v>
      </c>
      <c r="M54" s="20"/>
      <c r="N54" s="21">
        <f t="shared" si="86"/>
        <v>0</v>
      </c>
      <c r="O54" s="22"/>
      <c r="P54" s="23">
        <f t="shared" si="87"/>
        <v>0</v>
      </c>
      <c r="Q54" s="20"/>
      <c r="R54" s="21">
        <f t="shared" si="92"/>
        <v>0</v>
      </c>
      <c r="S54" s="22"/>
      <c r="T54" s="23">
        <f t="shared" si="93"/>
        <v>0</v>
      </c>
      <c r="U54" s="20">
        <f t="shared" si="24"/>
        <v>0</v>
      </c>
      <c r="V54" s="23">
        <f t="shared" si="94"/>
        <v>0</v>
      </c>
      <c r="W54" s="16"/>
      <c r="X54" s="20"/>
      <c r="Y54" s="21">
        <f t="shared" si="95"/>
        <v>0</v>
      </c>
      <c r="Z54" s="26"/>
      <c r="AA54" s="23">
        <f t="shared" si="96"/>
        <v>0</v>
      </c>
      <c r="AB54" s="24">
        <f t="shared" si="97"/>
        <v>0</v>
      </c>
      <c r="AC54" s="25">
        <f t="shared" si="97"/>
        <v>0</v>
      </c>
      <c r="AD54" s="16"/>
    </row>
    <row r="55" spans="1:30" ht="18" x14ac:dyDescent="0.25">
      <c r="A55" s="17" t="s">
        <v>26</v>
      </c>
      <c r="B55" s="18">
        <f t="shared" si="88"/>
        <v>0</v>
      </c>
      <c r="C55" s="19">
        <f t="shared" si="88"/>
        <v>0</v>
      </c>
      <c r="D55" s="15"/>
      <c r="E55" s="20"/>
      <c r="F55" s="21">
        <f t="shared" si="89"/>
        <v>0</v>
      </c>
      <c r="G55" s="22"/>
      <c r="H55" s="23">
        <f t="shared" si="90"/>
        <v>0</v>
      </c>
      <c r="I55" s="20"/>
      <c r="J55" s="21">
        <f t="shared" si="85"/>
        <v>0</v>
      </c>
      <c r="K55" s="22"/>
      <c r="L55" s="23">
        <f t="shared" si="91"/>
        <v>0</v>
      </c>
      <c r="M55" s="20"/>
      <c r="N55" s="21">
        <f t="shared" si="86"/>
        <v>0</v>
      </c>
      <c r="O55" s="22"/>
      <c r="P55" s="23">
        <f t="shared" si="87"/>
        <v>0</v>
      </c>
      <c r="Q55" s="20"/>
      <c r="R55" s="21">
        <f t="shared" si="92"/>
        <v>0</v>
      </c>
      <c r="S55" s="22"/>
      <c r="T55" s="23">
        <f t="shared" si="93"/>
        <v>0</v>
      </c>
      <c r="U55" s="20">
        <f t="shared" si="24"/>
        <v>0</v>
      </c>
      <c r="V55" s="23">
        <f t="shared" si="94"/>
        <v>0</v>
      </c>
      <c r="W55" s="16"/>
      <c r="X55" s="20"/>
      <c r="Y55" s="21">
        <f t="shared" si="95"/>
        <v>0</v>
      </c>
      <c r="Z55" s="26"/>
      <c r="AA55" s="23">
        <f t="shared" si="96"/>
        <v>0</v>
      </c>
      <c r="AB55" s="24">
        <f t="shared" si="97"/>
        <v>0</v>
      </c>
      <c r="AC55" s="25">
        <f t="shared" si="97"/>
        <v>0</v>
      </c>
      <c r="AD55" s="16"/>
    </row>
    <row r="56" spans="1:30" ht="18" x14ac:dyDescent="0.25">
      <c r="A56" s="17" t="s">
        <v>27</v>
      </c>
      <c r="B56" s="18">
        <f t="shared" si="88"/>
        <v>0</v>
      </c>
      <c r="C56" s="19">
        <f t="shared" si="88"/>
        <v>0</v>
      </c>
      <c r="D56" s="15"/>
      <c r="E56" s="20"/>
      <c r="F56" s="21">
        <f t="shared" si="89"/>
        <v>0</v>
      </c>
      <c r="G56" s="22"/>
      <c r="H56" s="23">
        <f t="shared" si="90"/>
        <v>0</v>
      </c>
      <c r="I56" s="20"/>
      <c r="J56" s="21">
        <f t="shared" si="85"/>
        <v>0</v>
      </c>
      <c r="K56" s="22"/>
      <c r="L56" s="23">
        <f t="shared" si="91"/>
        <v>0</v>
      </c>
      <c r="M56" s="20"/>
      <c r="N56" s="21">
        <f t="shared" si="86"/>
        <v>0</v>
      </c>
      <c r="O56" s="22"/>
      <c r="P56" s="23">
        <f t="shared" si="87"/>
        <v>0</v>
      </c>
      <c r="Q56" s="20"/>
      <c r="R56" s="21">
        <f t="shared" si="92"/>
        <v>0</v>
      </c>
      <c r="S56" s="22"/>
      <c r="T56" s="23">
        <f t="shared" si="93"/>
        <v>0</v>
      </c>
      <c r="U56" s="20">
        <f t="shared" si="24"/>
        <v>0</v>
      </c>
      <c r="V56" s="23">
        <f t="shared" si="94"/>
        <v>0</v>
      </c>
      <c r="W56" s="16"/>
      <c r="X56" s="20"/>
      <c r="Y56" s="21">
        <f t="shared" si="95"/>
        <v>0</v>
      </c>
      <c r="Z56" s="26"/>
      <c r="AA56" s="23">
        <f t="shared" si="96"/>
        <v>0</v>
      </c>
      <c r="AB56" s="24">
        <f t="shared" si="97"/>
        <v>0</v>
      </c>
      <c r="AC56" s="25">
        <f t="shared" si="97"/>
        <v>0</v>
      </c>
      <c r="AD56" s="16"/>
    </row>
    <row r="57" spans="1:30" ht="18" x14ac:dyDescent="0.25">
      <c r="A57" s="17" t="s">
        <v>11</v>
      </c>
      <c r="B57" s="18">
        <f t="shared" si="88"/>
        <v>0</v>
      </c>
      <c r="C57" s="19">
        <f t="shared" si="88"/>
        <v>0</v>
      </c>
      <c r="D57" s="15"/>
      <c r="E57" s="20"/>
      <c r="F57" s="21">
        <f t="shared" si="89"/>
        <v>0</v>
      </c>
      <c r="G57" s="22"/>
      <c r="H57" s="23">
        <f t="shared" si="90"/>
        <v>0</v>
      </c>
      <c r="I57" s="20"/>
      <c r="J57" s="21">
        <f t="shared" si="85"/>
        <v>0</v>
      </c>
      <c r="K57" s="22"/>
      <c r="L57" s="23">
        <f t="shared" si="91"/>
        <v>0</v>
      </c>
      <c r="M57" s="20"/>
      <c r="N57" s="21">
        <f t="shared" si="86"/>
        <v>0</v>
      </c>
      <c r="O57" s="22"/>
      <c r="P57" s="23">
        <f t="shared" si="87"/>
        <v>0</v>
      </c>
      <c r="Q57" s="20"/>
      <c r="R57" s="21">
        <f t="shared" si="92"/>
        <v>0</v>
      </c>
      <c r="S57" s="22"/>
      <c r="T57" s="23">
        <f t="shared" si="93"/>
        <v>0</v>
      </c>
      <c r="U57" s="20">
        <f t="shared" si="24"/>
        <v>0</v>
      </c>
      <c r="V57" s="23">
        <f>F57+J57+L57+N57+P57+T57+R57+H57</f>
        <v>0</v>
      </c>
      <c r="W57" s="16"/>
      <c r="X57" s="20"/>
      <c r="Y57" s="21">
        <f t="shared" si="95"/>
        <v>0</v>
      </c>
      <c r="Z57" s="22"/>
      <c r="AA57" s="23">
        <f t="shared" si="96"/>
        <v>0</v>
      </c>
      <c r="AB57" s="24">
        <f t="shared" si="97"/>
        <v>0</v>
      </c>
      <c r="AC57" s="25">
        <f t="shared" si="97"/>
        <v>0</v>
      </c>
      <c r="AD57" s="16"/>
    </row>
    <row r="58" spans="1:30" ht="18" x14ac:dyDescent="0.25">
      <c r="A58" s="82" t="s">
        <v>12</v>
      </c>
      <c r="B58" s="70"/>
      <c r="C58" s="71"/>
      <c r="D58" s="72"/>
      <c r="E58" s="73"/>
      <c r="F58" s="74"/>
      <c r="G58" s="75"/>
      <c r="H58" s="76"/>
      <c r="I58" s="73"/>
      <c r="J58" s="74"/>
      <c r="K58" s="75"/>
      <c r="L58" s="76"/>
      <c r="M58" s="73"/>
      <c r="N58" s="74"/>
      <c r="O58" s="75"/>
      <c r="P58" s="76"/>
      <c r="Q58" s="73"/>
      <c r="R58" s="74"/>
      <c r="S58" s="75"/>
      <c r="T58" s="76"/>
      <c r="U58" s="73"/>
      <c r="V58" s="76"/>
      <c r="W58" s="77"/>
      <c r="X58" s="73"/>
      <c r="Y58" s="74"/>
      <c r="Z58" s="75"/>
      <c r="AA58" s="76"/>
      <c r="AB58" s="78"/>
      <c r="AC58" s="79"/>
      <c r="AD58" s="16"/>
    </row>
    <row r="59" spans="1:30" ht="18" x14ac:dyDescent="0.25">
      <c r="A59" s="27" t="s">
        <v>28</v>
      </c>
      <c r="B59" s="18">
        <f>U59+AB59</f>
        <v>0</v>
      </c>
      <c r="C59" s="19">
        <f>V59+AC59</f>
        <v>0</v>
      </c>
      <c r="D59" s="15"/>
      <c r="E59" s="20"/>
      <c r="F59" s="21">
        <f>E59*F$13</f>
        <v>0</v>
      </c>
      <c r="G59" s="22"/>
      <c r="H59" s="23">
        <f>G59*H$13</f>
        <v>0</v>
      </c>
      <c r="I59" s="20"/>
      <c r="J59" s="21">
        <f>I59*J48</f>
        <v>0</v>
      </c>
      <c r="K59" s="22"/>
      <c r="L59" s="23">
        <f>K59*L$13</f>
        <v>0</v>
      </c>
      <c r="M59" s="20"/>
      <c r="N59" s="21">
        <f>M59*N$13</f>
        <v>0</v>
      </c>
      <c r="O59" s="22"/>
      <c r="P59" s="23">
        <f>O59*P$13</f>
        <v>0</v>
      </c>
      <c r="Q59" s="20"/>
      <c r="R59" s="21">
        <f>Q59*R$13</f>
        <v>0</v>
      </c>
      <c r="S59" s="22"/>
      <c r="T59" s="23">
        <f>S59*T$13</f>
        <v>0</v>
      </c>
      <c r="U59" s="20">
        <f>E59+I59+K59+S59+Q59+G59+M59+O59</f>
        <v>0</v>
      </c>
      <c r="V59" s="23">
        <f>F59+J59+L59+T59+R59+H59</f>
        <v>0</v>
      </c>
      <c r="W59" s="16"/>
      <c r="X59" s="20"/>
      <c r="Y59" s="21">
        <f>X59*Y$13</f>
        <v>0</v>
      </c>
      <c r="Z59" s="22"/>
      <c r="AA59" s="23">
        <f>Z59*AA$13</f>
        <v>0</v>
      </c>
      <c r="AB59" s="24">
        <f>X59+Z59</f>
        <v>0</v>
      </c>
      <c r="AC59" s="25">
        <f>Y59+AA59</f>
        <v>0</v>
      </c>
      <c r="AD59" s="16"/>
    </row>
    <row r="60" spans="1:30" ht="18" x14ac:dyDescent="0.25">
      <c r="A60" s="27" t="s">
        <v>60</v>
      </c>
      <c r="B60" s="18">
        <f t="shared" ref="B60:C61" si="98">U60+AB60</f>
        <v>0</v>
      </c>
      <c r="C60" s="19">
        <f t="shared" si="98"/>
        <v>0</v>
      </c>
      <c r="D60" s="15"/>
      <c r="E60" s="20"/>
      <c r="F60" s="21">
        <f>E60*F$13</f>
        <v>0</v>
      </c>
      <c r="G60" s="22"/>
      <c r="H60" s="23">
        <f t="shared" ref="H60:H61" si="99">G60*H$13</f>
        <v>0</v>
      </c>
      <c r="I60" s="20"/>
      <c r="J60" s="21">
        <f t="shared" ref="J60:J61" si="100">I60*J$13</f>
        <v>0</v>
      </c>
      <c r="K60" s="22"/>
      <c r="L60" s="23">
        <f t="shared" ref="L60:L61" si="101">K60*L$13</f>
        <v>0</v>
      </c>
      <c r="M60" s="20"/>
      <c r="N60" s="21">
        <f t="shared" ref="N60:N61" si="102">M60*N$13</f>
        <v>0</v>
      </c>
      <c r="O60" s="22"/>
      <c r="P60" s="23">
        <f t="shared" ref="P60:P61" si="103">O60*P$13</f>
        <v>0</v>
      </c>
      <c r="Q60" s="20"/>
      <c r="R60" s="21">
        <f t="shared" ref="R60:R61" si="104">Q60*R$13</f>
        <v>0</v>
      </c>
      <c r="S60" s="22"/>
      <c r="T60" s="23">
        <f t="shared" ref="T60:T61" si="105">S60*T$13</f>
        <v>0</v>
      </c>
      <c r="U60" s="20">
        <f t="shared" si="24"/>
        <v>0</v>
      </c>
      <c r="V60" s="23">
        <f t="shared" ref="V60:V61" si="106">F60+J60+L60+T60+R60+H60</f>
        <v>0</v>
      </c>
      <c r="W60" s="16"/>
      <c r="X60" s="20"/>
      <c r="Y60" s="21">
        <f t="shared" ref="Y60:Y61" si="107">X60*Y$13</f>
        <v>0</v>
      </c>
      <c r="Z60" s="22"/>
      <c r="AA60" s="23">
        <f t="shared" ref="AA60:AA61" si="108">Z60*AA$13</f>
        <v>0</v>
      </c>
      <c r="AB60" s="24">
        <f t="shared" ref="AB60:AC61" si="109">X60+Z60</f>
        <v>0</v>
      </c>
      <c r="AC60" s="25">
        <f t="shared" si="109"/>
        <v>0</v>
      </c>
      <c r="AD60" s="16"/>
    </row>
    <row r="61" spans="1:30" ht="18" x14ac:dyDescent="0.25">
      <c r="A61" s="27" t="s">
        <v>61</v>
      </c>
      <c r="B61" s="18">
        <f t="shared" si="98"/>
        <v>0</v>
      </c>
      <c r="C61" s="19">
        <f t="shared" si="98"/>
        <v>0</v>
      </c>
      <c r="D61" s="15"/>
      <c r="E61" s="20"/>
      <c r="F61" s="21">
        <f>E61*F$13</f>
        <v>0</v>
      </c>
      <c r="G61" s="22"/>
      <c r="H61" s="23">
        <f t="shared" si="99"/>
        <v>0</v>
      </c>
      <c r="I61" s="20"/>
      <c r="J61" s="21">
        <f t="shared" si="100"/>
        <v>0</v>
      </c>
      <c r="K61" s="22"/>
      <c r="L61" s="23">
        <f t="shared" si="101"/>
        <v>0</v>
      </c>
      <c r="M61" s="20"/>
      <c r="N61" s="21">
        <f t="shared" si="102"/>
        <v>0</v>
      </c>
      <c r="O61" s="22"/>
      <c r="P61" s="23">
        <f t="shared" si="103"/>
        <v>0</v>
      </c>
      <c r="Q61" s="20"/>
      <c r="R61" s="21">
        <f t="shared" si="104"/>
        <v>0</v>
      </c>
      <c r="S61" s="22"/>
      <c r="T61" s="23">
        <f t="shared" si="105"/>
        <v>0</v>
      </c>
      <c r="U61" s="20">
        <f t="shared" si="24"/>
        <v>0</v>
      </c>
      <c r="V61" s="23">
        <f t="shared" si="106"/>
        <v>0</v>
      </c>
      <c r="W61" s="16"/>
      <c r="X61" s="20"/>
      <c r="Y61" s="21">
        <f t="shared" si="107"/>
        <v>0</v>
      </c>
      <c r="Z61" s="22"/>
      <c r="AA61" s="23">
        <f t="shared" si="108"/>
        <v>0</v>
      </c>
      <c r="AB61" s="24">
        <f t="shared" si="109"/>
        <v>0</v>
      </c>
      <c r="AC61" s="25">
        <f t="shared" si="109"/>
        <v>0</v>
      </c>
      <c r="AD61" s="16"/>
    </row>
    <row r="62" spans="1:30" ht="30" customHeight="1" x14ac:dyDescent="0.25">
      <c r="A62" s="80" t="s">
        <v>72</v>
      </c>
      <c r="B62" s="40">
        <f>SUM(B63:B69)</f>
        <v>0</v>
      </c>
      <c r="C62" s="41">
        <f>SUM(C63:C69)</f>
        <v>0</v>
      </c>
      <c r="D62" s="42"/>
      <c r="E62" s="43">
        <f t="shared" ref="E62:V62" si="110">SUM(E63:E69)</f>
        <v>0</v>
      </c>
      <c r="F62" s="44">
        <f t="shared" si="110"/>
        <v>0</v>
      </c>
      <c r="G62" s="45">
        <f t="shared" si="110"/>
        <v>0</v>
      </c>
      <c r="H62" s="46">
        <f t="shared" si="110"/>
        <v>0</v>
      </c>
      <c r="I62" s="43">
        <f t="shared" si="110"/>
        <v>0</v>
      </c>
      <c r="J62" s="44">
        <f t="shared" si="110"/>
        <v>0</v>
      </c>
      <c r="K62" s="45">
        <f t="shared" si="110"/>
        <v>0</v>
      </c>
      <c r="L62" s="46">
        <f t="shared" si="110"/>
        <v>0</v>
      </c>
      <c r="M62" s="43">
        <f t="shared" si="110"/>
        <v>0</v>
      </c>
      <c r="N62" s="44">
        <f t="shared" si="110"/>
        <v>0</v>
      </c>
      <c r="O62" s="45">
        <f t="shared" si="110"/>
        <v>0</v>
      </c>
      <c r="P62" s="46">
        <f t="shared" si="110"/>
        <v>0</v>
      </c>
      <c r="Q62" s="43">
        <f t="shared" si="110"/>
        <v>0</v>
      </c>
      <c r="R62" s="44">
        <f t="shared" si="110"/>
        <v>0</v>
      </c>
      <c r="S62" s="45">
        <f t="shared" si="110"/>
        <v>0</v>
      </c>
      <c r="T62" s="46">
        <f t="shared" si="110"/>
        <v>0</v>
      </c>
      <c r="U62" s="43">
        <f t="shared" si="24"/>
        <v>0</v>
      </c>
      <c r="V62" s="46">
        <f t="shared" si="110"/>
        <v>0</v>
      </c>
      <c r="W62" s="81"/>
      <c r="X62" s="43">
        <f t="shared" ref="X62:AC62" si="111">SUM(X63:X69)</f>
        <v>0</v>
      </c>
      <c r="Y62" s="44">
        <f t="shared" si="111"/>
        <v>0</v>
      </c>
      <c r="Z62" s="45">
        <f t="shared" si="111"/>
        <v>0</v>
      </c>
      <c r="AA62" s="46">
        <f t="shared" si="111"/>
        <v>0</v>
      </c>
      <c r="AB62" s="43">
        <f t="shared" si="111"/>
        <v>0</v>
      </c>
      <c r="AC62" s="46">
        <f t="shared" si="111"/>
        <v>0</v>
      </c>
      <c r="AD62" s="14"/>
    </row>
    <row r="63" spans="1:30" ht="18" x14ac:dyDescent="0.25">
      <c r="A63" s="17" t="s">
        <v>62</v>
      </c>
      <c r="B63" s="18">
        <f>U63+AB63</f>
        <v>0</v>
      </c>
      <c r="C63" s="19">
        <f>V63+AC63</f>
        <v>0</v>
      </c>
      <c r="D63" s="15"/>
      <c r="E63" s="20"/>
      <c r="F63" s="21">
        <f>E63*F$13</f>
        <v>0</v>
      </c>
      <c r="G63" s="22"/>
      <c r="H63" s="23">
        <f t="shared" ref="H63:H65" si="112">G63*H$13</f>
        <v>0</v>
      </c>
      <c r="I63" s="20"/>
      <c r="J63" s="21">
        <f>I63*J$13</f>
        <v>0</v>
      </c>
      <c r="K63" s="22"/>
      <c r="L63" s="23">
        <f>K63*L$13</f>
        <v>0</v>
      </c>
      <c r="M63" s="20"/>
      <c r="N63" s="21">
        <f>M63*N$13</f>
        <v>0</v>
      </c>
      <c r="O63" s="22"/>
      <c r="P63" s="23">
        <f>O63*P$13</f>
        <v>0</v>
      </c>
      <c r="Q63" s="20"/>
      <c r="R63" s="21">
        <f>Q63*R$13</f>
        <v>0</v>
      </c>
      <c r="S63" s="22"/>
      <c r="T63" s="23">
        <f>S63*T$13</f>
        <v>0</v>
      </c>
      <c r="U63" s="20">
        <f>E63+I63+K63+S63+Q63+G63+M63+O63</f>
        <v>0</v>
      </c>
      <c r="V63" s="23">
        <f>F63+J63+L63+N63+P63+T63+R63+H63</f>
        <v>0</v>
      </c>
      <c r="W63" s="16"/>
      <c r="X63" s="20"/>
      <c r="Y63" s="21">
        <f>X63*Y$13</f>
        <v>0</v>
      </c>
      <c r="Z63" s="22"/>
      <c r="AA63" s="23">
        <f>Z63*AA$13</f>
        <v>0</v>
      </c>
      <c r="AB63" s="24">
        <f>X63+Z63</f>
        <v>0</v>
      </c>
      <c r="AC63" s="54">
        <f>Y63+AA63</f>
        <v>0</v>
      </c>
      <c r="AD63" s="16"/>
    </row>
    <row r="64" spans="1:30" ht="28.5" x14ac:dyDescent="0.25">
      <c r="A64" s="17" t="s">
        <v>29</v>
      </c>
      <c r="B64" s="18">
        <f t="shared" ref="B64:C65" si="113">U64+AB64</f>
        <v>0</v>
      </c>
      <c r="C64" s="19">
        <f t="shared" si="113"/>
        <v>0</v>
      </c>
      <c r="D64" s="15"/>
      <c r="E64" s="20"/>
      <c r="F64" s="21">
        <f t="shared" ref="F64:F65" si="114">E64*F$13</f>
        <v>0</v>
      </c>
      <c r="G64" s="22"/>
      <c r="H64" s="23">
        <f t="shared" si="112"/>
        <v>0</v>
      </c>
      <c r="I64" s="20"/>
      <c r="J64" s="21">
        <f t="shared" ref="J64:J65" si="115">I64*J$13</f>
        <v>0</v>
      </c>
      <c r="K64" s="22"/>
      <c r="L64" s="23">
        <f t="shared" ref="L64:L65" si="116">K64*L$13</f>
        <v>0</v>
      </c>
      <c r="M64" s="20"/>
      <c r="N64" s="21">
        <f t="shared" ref="N64:N65" si="117">M64*N$13</f>
        <v>0</v>
      </c>
      <c r="O64" s="22"/>
      <c r="P64" s="23">
        <f t="shared" ref="P64:P65" si="118">O64*P$13</f>
        <v>0</v>
      </c>
      <c r="Q64" s="20"/>
      <c r="R64" s="21">
        <f t="shared" ref="R64:R65" si="119">Q64*R$13</f>
        <v>0</v>
      </c>
      <c r="S64" s="22"/>
      <c r="T64" s="23">
        <f t="shared" ref="T64:T65" si="120">S64*T$13</f>
        <v>0</v>
      </c>
      <c r="U64" s="20">
        <f t="shared" si="24"/>
        <v>0</v>
      </c>
      <c r="V64" s="23">
        <f t="shared" ref="V64:V69" si="121">F64+J64+L64+N64+P64+T64+R64+H64</f>
        <v>0</v>
      </c>
      <c r="W64" s="16"/>
      <c r="X64" s="20"/>
      <c r="Y64" s="21">
        <f t="shared" ref="Y64:Y65" si="122">X64*Y$13</f>
        <v>0</v>
      </c>
      <c r="Z64" s="26"/>
      <c r="AA64" s="23">
        <f t="shared" ref="AA64:AA65" si="123">Z64*AA$13</f>
        <v>0</v>
      </c>
      <c r="AB64" s="24">
        <f t="shared" ref="AB64:AC65" si="124">X64+Z64</f>
        <v>0</v>
      </c>
      <c r="AC64" s="25">
        <f t="shared" si="124"/>
        <v>0</v>
      </c>
      <c r="AD64" s="16"/>
    </row>
    <row r="65" spans="1:30" ht="18" x14ac:dyDescent="0.25">
      <c r="A65" s="17" t="s">
        <v>11</v>
      </c>
      <c r="B65" s="18">
        <f t="shared" si="113"/>
        <v>0</v>
      </c>
      <c r="C65" s="19">
        <f t="shared" si="113"/>
        <v>0</v>
      </c>
      <c r="D65" s="15"/>
      <c r="E65" s="20"/>
      <c r="F65" s="21">
        <f t="shared" si="114"/>
        <v>0</v>
      </c>
      <c r="G65" s="22"/>
      <c r="H65" s="23">
        <f t="shared" si="112"/>
        <v>0</v>
      </c>
      <c r="I65" s="20"/>
      <c r="J65" s="21">
        <f t="shared" si="115"/>
        <v>0</v>
      </c>
      <c r="K65" s="22"/>
      <c r="L65" s="23">
        <f t="shared" si="116"/>
        <v>0</v>
      </c>
      <c r="M65" s="20"/>
      <c r="N65" s="21">
        <f t="shared" si="117"/>
        <v>0</v>
      </c>
      <c r="O65" s="22"/>
      <c r="P65" s="23">
        <f t="shared" si="118"/>
        <v>0</v>
      </c>
      <c r="Q65" s="20"/>
      <c r="R65" s="21">
        <f t="shared" si="119"/>
        <v>0</v>
      </c>
      <c r="S65" s="22"/>
      <c r="T65" s="23">
        <f t="shared" si="120"/>
        <v>0</v>
      </c>
      <c r="U65" s="20">
        <f t="shared" si="24"/>
        <v>0</v>
      </c>
      <c r="V65" s="23">
        <f t="shared" si="121"/>
        <v>0</v>
      </c>
      <c r="W65" s="16"/>
      <c r="X65" s="20"/>
      <c r="Y65" s="21">
        <f t="shared" si="122"/>
        <v>0</v>
      </c>
      <c r="Z65" s="22"/>
      <c r="AA65" s="23">
        <f t="shared" si="123"/>
        <v>0</v>
      </c>
      <c r="AB65" s="24">
        <f t="shared" si="124"/>
        <v>0</v>
      </c>
      <c r="AC65" s="25">
        <f t="shared" si="124"/>
        <v>0</v>
      </c>
      <c r="AD65" s="16"/>
    </row>
    <row r="66" spans="1:30" ht="18" x14ac:dyDescent="0.25">
      <c r="A66" s="82" t="s">
        <v>12</v>
      </c>
      <c r="B66" s="70"/>
      <c r="C66" s="71"/>
      <c r="D66" s="72"/>
      <c r="E66" s="73"/>
      <c r="F66" s="74"/>
      <c r="G66" s="75"/>
      <c r="H66" s="76"/>
      <c r="I66" s="73"/>
      <c r="J66" s="74"/>
      <c r="K66" s="75"/>
      <c r="L66" s="76"/>
      <c r="M66" s="73"/>
      <c r="N66" s="74"/>
      <c r="O66" s="75"/>
      <c r="P66" s="76"/>
      <c r="Q66" s="73"/>
      <c r="R66" s="74"/>
      <c r="S66" s="75"/>
      <c r="T66" s="76"/>
      <c r="U66" s="73"/>
      <c r="V66" s="76"/>
      <c r="W66" s="77"/>
      <c r="X66" s="73"/>
      <c r="Y66" s="74"/>
      <c r="Z66" s="75"/>
      <c r="AA66" s="76"/>
      <c r="AB66" s="78"/>
      <c r="AC66" s="79"/>
      <c r="AD66" s="16"/>
    </row>
    <row r="67" spans="1:30" ht="18" x14ac:dyDescent="0.25">
      <c r="A67" s="17" t="s">
        <v>30</v>
      </c>
      <c r="B67" s="18">
        <f>U67+AB67</f>
        <v>0</v>
      </c>
      <c r="C67" s="19">
        <f>V67+AC67</f>
        <v>0</v>
      </c>
      <c r="D67" s="15"/>
      <c r="E67" s="20"/>
      <c r="F67" s="21">
        <f t="shared" ref="F67:F69" si="125">E67*F$13</f>
        <v>0</v>
      </c>
      <c r="G67" s="22"/>
      <c r="H67" s="23">
        <f t="shared" ref="H67:H69" si="126">G67*H$13</f>
        <v>0</v>
      </c>
      <c r="I67" s="20"/>
      <c r="J67" s="21">
        <f t="shared" ref="J67:J69" si="127">I67*J$13</f>
        <v>0</v>
      </c>
      <c r="K67" s="22"/>
      <c r="L67" s="23">
        <f t="shared" ref="L67:L69" si="128">K67*L$13</f>
        <v>0</v>
      </c>
      <c r="M67" s="20"/>
      <c r="N67" s="21">
        <f t="shared" ref="N67:N69" si="129">M67*N$13</f>
        <v>0</v>
      </c>
      <c r="O67" s="22"/>
      <c r="P67" s="23">
        <f t="shared" ref="P67:P69" si="130">O67*P$13</f>
        <v>0</v>
      </c>
      <c r="Q67" s="20"/>
      <c r="R67" s="21">
        <f t="shared" ref="R67:R69" si="131">Q67*R$13</f>
        <v>0</v>
      </c>
      <c r="S67" s="22"/>
      <c r="T67" s="23">
        <f t="shared" ref="T67:T69" si="132">S67*T$13</f>
        <v>0</v>
      </c>
      <c r="U67" s="20">
        <f>E67+I67+K67+S67+Q67+G67+M67+O67</f>
        <v>0</v>
      </c>
      <c r="V67" s="23">
        <f t="shared" si="121"/>
        <v>0</v>
      </c>
      <c r="W67" s="16"/>
      <c r="X67" s="20"/>
      <c r="Y67" s="21">
        <f t="shared" ref="Y67:Y69" si="133">X67*Y$13</f>
        <v>0</v>
      </c>
      <c r="Z67" s="22"/>
      <c r="AA67" s="23">
        <f t="shared" ref="AA67:AA69" si="134">Z67*AA$13</f>
        <v>0</v>
      </c>
      <c r="AB67" s="24">
        <f t="shared" ref="AB67:AC69" si="135">X67+Z67</f>
        <v>0</v>
      </c>
      <c r="AC67" s="25">
        <f t="shared" si="135"/>
        <v>0</v>
      </c>
      <c r="AD67" s="16"/>
    </row>
    <row r="68" spans="1:30" ht="18" x14ac:dyDescent="0.25">
      <c r="A68" s="17" t="s">
        <v>63</v>
      </c>
      <c r="B68" s="18">
        <f t="shared" ref="B68:C69" si="136">U68+AB68</f>
        <v>0</v>
      </c>
      <c r="C68" s="19">
        <f t="shared" si="136"/>
        <v>0</v>
      </c>
      <c r="D68" s="15"/>
      <c r="E68" s="20"/>
      <c r="F68" s="21">
        <f t="shared" si="125"/>
        <v>0</v>
      </c>
      <c r="G68" s="22"/>
      <c r="H68" s="23">
        <f t="shared" si="126"/>
        <v>0</v>
      </c>
      <c r="I68" s="20"/>
      <c r="J68" s="21">
        <f t="shared" si="127"/>
        <v>0</v>
      </c>
      <c r="K68" s="22"/>
      <c r="L68" s="23">
        <f t="shared" si="128"/>
        <v>0</v>
      </c>
      <c r="M68" s="20"/>
      <c r="N68" s="21">
        <f t="shared" si="129"/>
        <v>0</v>
      </c>
      <c r="O68" s="22"/>
      <c r="P68" s="23">
        <f t="shared" si="130"/>
        <v>0</v>
      </c>
      <c r="Q68" s="20"/>
      <c r="R68" s="21">
        <f t="shared" si="131"/>
        <v>0</v>
      </c>
      <c r="S68" s="22"/>
      <c r="T68" s="23">
        <f t="shared" si="132"/>
        <v>0</v>
      </c>
      <c r="U68" s="20">
        <f t="shared" si="24"/>
        <v>0</v>
      </c>
      <c r="V68" s="23">
        <f t="shared" si="121"/>
        <v>0</v>
      </c>
      <c r="W68" s="16"/>
      <c r="X68" s="20"/>
      <c r="Y68" s="21">
        <f t="shared" si="133"/>
        <v>0</v>
      </c>
      <c r="Z68" s="22"/>
      <c r="AA68" s="23">
        <f t="shared" si="134"/>
        <v>0</v>
      </c>
      <c r="AB68" s="24">
        <f t="shared" si="135"/>
        <v>0</v>
      </c>
      <c r="AC68" s="25">
        <f t="shared" si="135"/>
        <v>0</v>
      </c>
      <c r="AD68" s="16"/>
    </row>
    <row r="69" spans="1:30" ht="18" x14ac:dyDescent="0.25">
      <c r="A69" s="17" t="s">
        <v>64</v>
      </c>
      <c r="B69" s="18">
        <f t="shared" si="136"/>
        <v>0</v>
      </c>
      <c r="C69" s="19">
        <f t="shared" si="136"/>
        <v>0</v>
      </c>
      <c r="D69" s="15"/>
      <c r="E69" s="20"/>
      <c r="F69" s="21">
        <f t="shared" si="125"/>
        <v>0</v>
      </c>
      <c r="G69" s="22"/>
      <c r="H69" s="23">
        <f t="shared" si="126"/>
        <v>0</v>
      </c>
      <c r="I69" s="20"/>
      <c r="J69" s="21">
        <f t="shared" si="127"/>
        <v>0</v>
      </c>
      <c r="K69" s="22"/>
      <c r="L69" s="23">
        <f t="shared" si="128"/>
        <v>0</v>
      </c>
      <c r="M69" s="20"/>
      <c r="N69" s="21">
        <f t="shared" si="129"/>
        <v>0</v>
      </c>
      <c r="O69" s="22"/>
      <c r="P69" s="23">
        <f t="shared" si="130"/>
        <v>0</v>
      </c>
      <c r="Q69" s="20"/>
      <c r="R69" s="21">
        <f t="shared" si="131"/>
        <v>0</v>
      </c>
      <c r="S69" s="22"/>
      <c r="T69" s="23">
        <f t="shared" si="132"/>
        <v>0</v>
      </c>
      <c r="U69" s="20">
        <f t="shared" si="24"/>
        <v>0</v>
      </c>
      <c r="V69" s="23">
        <f t="shared" si="121"/>
        <v>0</v>
      </c>
      <c r="W69" s="16"/>
      <c r="X69" s="20"/>
      <c r="Y69" s="21">
        <f t="shared" si="133"/>
        <v>0</v>
      </c>
      <c r="Z69" s="22"/>
      <c r="AA69" s="23">
        <f t="shared" si="134"/>
        <v>0</v>
      </c>
      <c r="AB69" s="24">
        <f t="shared" si="135"/>
        <v>0</v>
      </c>
      <c r="AC69" s="25">
        <f t="shared" si="135"/>
        <v>0</v>
      </c>
      <c r="AD69" s="16"/>
    </row>
    <row r="70" spans="1:30" ht="30" customHeight="1" x14ac:dyDescent="0.25">
      <c r="A70" s="80" t="s">
        <v>73</v>
      </c>
      <c r="B70" s="40">
        <f>SUM(B71:B80)</f>
        <v>0</v>
      </c>
      <c r="C70" s="41">
        <f>SUM(C71:C80)</f>
        <v>0</v>
      </c>
      <c r="D70" s="42"/>
      <c r="E70" s="43">
        <f t="shared" ref="E70:T70" si="137">SUM(E71:E80)</f>
        <v>0</v>
      </c>
      <c r="F70" s="44">
        <f t="shared" si="137"/>
        <v>0</v>
      </c>
      <c r="G70" s="45">
        <f t="shared" si="137"/>
        <v>0</v>
      </c>
      <c r="H70" s="46">
        <f t="shared" si="137"/>
        <v>0</v>
      </c>
      <c r="I70" s="43">
        <f t="shared" si="137"/>
        <v>0</v>
      </c>
      <c r="J70" s="44">
        <f t="shared" si="137"/>
        <v>0</v>
      </c>
      <c r="K70" s="45">
        <f t="shared" si="137"/>
        <v>0</v>
      </c>
      <c r="L70" s="46">
        <f t="shared" si="137"/>
        <v>0</v>
      </c>
      <c r="M70" s="43">
        <f t="shared" si="137"/>
        <v>0</v>
      </c>
      <c r="N70" s="44">
        <f t="shared" si="137"/>
        <v>0</v>
      </c>
      <c r="O70" s="45">
        <f t="shared" si="137"/>
        <v>0</v>
      </c>
      <c r="P70" s="46">
        <f t="shared" si="137"/>
        <v>0</v>
      </c>
      <c r="Q70" s="43">
        <f t="shared" si="137"/>
        <v>0</v>
      </c>
      <c r="R70" s="44">
        <f t="shared" si="137"/>
        <v>0</v>
      </c>
      <c r="S70" s="45">
        <f t="shared" si="137"/>
        <v>0</v>
      </c>
      <c r="T70" s="46">
        <f t="shared" si="137"/>
        <v>0</v>
      </c>
      <c r="U70" s="43">
        <f>SUM(U71:U80)</f>
        <v>0</v>
      </c>
      <c r="V70" s="46">
        <f>SUM(V71:V80)</f>
        <v>0</v>
      </c>
      <c r="W70" s="81"/>
      <c r="X70" s="43">
        <f t="shared" ref="X70:AC70" si="138">SUM(X71:X80)</f>
        <v>0</v>
      </c>
      <c r="Y70" s="44">
        <f t="shared" si="138"/>
        <v>0</v>
      </c>
      <c r="Z70" s="45">
        <f t="shared" si="138"/>
        <v>0</v>
      </c>
      <c r="AA70" s="46">
        <f t="shared" si="138"/>
        <v>0</v>
      </c>
      <c r="AB70" s="43">
        <f t="shared" si="138"/>
        <v>0</v>
      </c>
      <c r="AC70" s="46">
        <f t="shared" si="138"/>
        <v>0</v>
      </c>
      <c r="AD70" s="14"/>
    </row>
    <row r="71" spans="1:30" ht="28.5" x14ac:dyDescent="0.25">
      <c r="A71" s="17" t="s">
        <v>31</v>
      </c>
      <c r="B71" s="18">
        <f>U71+AB71</f>
        <v>0</v>
      </c>
      <c r="C71" s="19">
        <f>V71+AC71</f>
        <v>0</v>
      </c>
      <c r="D71" s="15"/>
      <c r="E71" s="20"/>
      <c r="F71" s="21">
        <f>E71*F$13</f>
        <v>0</v>
      </c>
      <c r="G71" s="22"/>
      <c r="H71" s="23">
        <f>G71*H$13</f>
        <v>0</v>
      </c>
      <c r="I71" s="20"/>
      <c r="J71" s="21">
        <f t="shared" ref="J71:J76" si="139">I71*J$13</f>
        <v>0</v>
      </c>
      <c r="K71" s="22"/>
      <c r="L71" s="23">
        <f>K71*L$13</f>
        <v>0</v>
      </c>
      <c r="M71" s="20"/>
      <c r="N71" s="21">
        <f>M71*N$13</f>
        <v>0</v>
      </c>
      <c r="O71" s="22"/>
      <c r="P71" s="23">
        <f>O71*P$13</f>
        <v>0</v>
      </c>
      <c r="Q71" s="20"/>
      <c r="R71" s="21">
        <f>Q71*R$13</f>
        <v>0</v>
      </c>
      <c r="S71" s="22"/>
      <c r="T71" s="23">
        <f>S71*T$13</f>
        <v>0</v>
      </c>
      <c r="U71" s="20">
        <f>E71+I71+K71+S71+Q71+G71+M71+O71</f>
        <v>0</v>
      </c>
      <c r="V71" s="23">
        <f>F71+J71+L71+N71+P71+T71+R71+H71</f>
        <v>0</v>
      </c>
      <c r="W71" s="16"/>
      <c r="X71" s="20"/>
      <c r="Y71" s="21">
        <f>X71*Y$13</f>
        <v>0</v>
      </c>
      <c r="Z71" s="22"/>
      <c r="AA71" s="23">
        <f>Z71*AA$13</f>
        <v>0</v>
      </c>
      <c r="AB71" s="24">
        <f>X71+Z71</f>
        <v>0</v>
      </c>
      <c r="AC71" s="54">
        <f>Y71+AA71</f>
        <v>0</v>
      </c>
      <c r="AD71" s="16"/>
    </row>
    <row r="72" spans="1:30" ht="28.5" x14ac:dyDescent="0.25">
      <c r="A72" s="17" t="s">
        <v>32</v>
      </c>
      <c r="B72" s="18">
        <f t="shared" ref="B72:C76" si="140">U72+AB72</f>
        <v>0</v>
      </c>
      <c r="C72" s="19">
        <f t="shared" si="140"/>
        <v>0</v>
      </c>
      <c r="D72" s="15"/>
      <c r="E72" s="20"/>
      <c r="F72" s="21">
        <f t="shared" ref="F72:F76" si="141">E72*F$13</f>
        <v>0</v>
      </c>
      <c r="G72" s="22"/>
      <c r="H72" s="23">
        <f t="shared" ref="H72:H76" si="142">G72*H$13</f>
        <v>0</v>
      </c>
      <c r="I72" s="20"/>
      <c r="J72" s="21">
        <f t="shared" si="139"/>
        <v>0</v>
      </c>
      <c r="K72" s="22"/>
      <c r="L72" s="23">
        <f t="shared" ref="L72:L76" si="143">K72*L$13</f>
        <v>0</v>
      </c>
      <c r="M72" s="20"/>
      <c r="N72" s="21">
        <f t="shared" ref="N72:N76" si="144">M72*N$13</f>
        <v>0</v>
      </c>
      <c r="O72" s="22"/>
      <c r="P72" s="23">
        <f t="shared" ref="P72:P76" si="145">O72*P$13</f>
        <v>0</v>
      </c>
      <c r="Q72" s="20"/>
      <c r="R72" s="21">
        <f t="shared" ref="R72:R76" si="146">Q72*R$13</f>
        <v>0</v>
      </c>
      <c r="S72" s="22"/>
      <c r="T72" s="23">
        <f t="shared" ref="T72:T76" si="147">S72*T$13</f>
        <v>0</v>
      </c>
      <c r="U72" s="20">
        <f t="shared" si="24"/>
        <v>0</v>
      </c>
      <c r="V72" s="23">
        <f t="shared" ref="V72:V80" si="148">F72+J72+L72+N72+P72+T72+R72+H72</f>
        <v>0</v>
      </c>
      <c r="W72" s="16"/>
      <c r="X72" s="20"/>
      <c r="Y72" s="21">
        <f t="shared" ref="Y72:Y76" si="149">X72*Y$13</f>
        <v>0</v>
      </c>
      <c r="Z72" s="22"/>
      <c r="AA72" s="23">
        <f t="shared" ref="AA72:AA76" si="150">Z72*AA$13</f>
        <v>0</v>
      </c>
      <c r="AB72" s="24">
        <f t="shared" ref="AB72:AC76" si="151">X72+Z72</f>
        <v>0</v>
      </c>
      <c r="AC72" s="25">
        <f t="shared" si="151"/>
        <v>0</v>
      </c>
      <c r="AD72" s="16"/>
    </row>
    <row r="73" spans="1:30" ht="28.5" x14ac:dyDescent="0.25">
      <c r="A73" s="17" t="s">
        <v>33</v>
      </c>
      <c r="B73" s="18">
        <f t="shared" si="140"/>
        <v>0</v>
      </c>
      <c r="C73" s="19">
        <f t="shared" si="140"/>
        <v>0</v>
      </c>
      <c r="D73" s="15"/>
      <c r="E73" s="20"/>
      <c r="F73" s="21">
        <f t="shared" si="141"/>
        <v>0</v>
      </c>
      <c r="G73" s="22"/>
      <c r="H73" s="23">
        <f t="shared" si="142"/>
        <v>0</v>
      </c>
      <c r="I73" s="20"/>
      <c r="J73" s="21">
        <f t="shared" si="139"/>
        <v>0</v>
      </c>
      <c r="K73" s="22"/>
      <c r="L73" s="23">
        <f t="shared" si="143"/>
        <v>0</v>
      </c>
      <c r="M73" s="20"/>
      <c r="N73" s="21">
        <f t="shared" si="144"/>
        <v>0</v>
      </c>
      <c r="O73" s="22"/>
      <c r="P73" s="23">
        <f t="shared" si="145"/>
        <v>0</v>
      </c>
      <c r="Q73" s="20"/>
      <c r="R73" s="21">
        <f t="shared" si="146"/>
        <v>0</v>
      </c>
      <c r="S73" s="22"/>
      <c r="T73" s="23">
        <f t="shared" si="147"/>
        <v>0</v>
      </c>
      <c r="U73" s="20">
        <f t="shared" si="24"/>
        <v>0</v>
      </c>
      <c r="V73" s="23">
        <f t="shared" si="148"/>
        <v>0</v>
      </c>
      <c r="W73" s="16"/>
      <c r="X73" s="20"/>
      <c r="Y73" s="21">
        <f t="shared" si="149"/>
        <v>0</v>
      </c>
      <c r="Z73" s="22"/>
      <c r="AA73" s="23">
        <f t="shared" si="150"/>
        <v>0</v>
      </c>
      <c r="AB73" s="24">
        <f t="shared" si="151"/>
        <v>0</v>
      </c>
      <c r="AC73" s="25">
        <f t="shared" si="151"/>
        <v>0</v>
      </c>
      <c r="AD73" s="16"/>
    </row>
    <row r="74" spans="1:30" ht="28.5" x14ac:dyDescent="0.25">
      <c r="A74" s="17" t="s">
        <v>65</v>
      </c>
      <c r="B74" s="18">
        <f t="shared" si="140"/>
        <v>0</v>
      </c>
      <c r="C74" s="19">
        <f t="shared" si="140"/>
        <v>0</v>
      </c>
      <c r="D74" s="15"/>
      <c r="E74" s="20"/>
      <c r="F74" s="21">
        <f t="shared" si="141"/>
        <v>0</v>
      </c>
      <c r="G74" s="22"/>
      <c r="H74" s="23">
        <f t="shared" si="142"/>
        <v>0</v>
      </c>
      <c r="I74" s="20"/>
      <c r="J74" s="21">
        <f t="shared" si="139"/>
        <v>0</v>
      </c>
      <c r="K74" s="22"/>
      <c r="L74" s="23">
        <f t="shared" si="143"/>
        <v>0</v>
      </c>
      <c r="M74" s="20"/>
      <c r="N74" s="21">
        <f t="shared" si="144"/>
        <v>0</v>
      </c>
      <c r="O74" s="22"/>
      <c r="P74" s="23">
        <f t="shared" si="145"/>
        <v>0</v>
      </c>
      <c r="Q74" s="20"/>
      <c r="R74" s="21">
        <f t="shared" si="146"/>
        <v>0</v>
      </c>
      <c r="S74" s="22"/>
      <c r="T74" s="23">
        <f t="shared" si="147"/>
        <v>0</v>
      </c>
      <c r="U74" s="20">
        <f t="shared" si="24"/>
        <v>0</v>
      </c>
      <c r="V74" s="23">
        <f t="shared" si="148"/>
        <v>0</v>
      </c>
      <c r="W74" s="16"/>
      <c r="X74" s="20"/>
      <c r="Y74" s="21">
        <f t="shared" si="149"/>
        <v>0</v>
      </c>
      <c r="Z74" s="22"/>
      <c r="AA74" s="23">
        <f t="shared" si="150"/>
        <v>0</v>
      </c>
      <c r="AB74" s="24">
        <f t="shared" si="151"/>
        <v>0</v>
      </c>
      <c r="AC74" s="25">
        <f t="shared" si="151"/>
        <v>0</v>
      </c>
      <c r="AD74" s="16"/>
    </row>
    <row r="75" spans="1:30" ht="28.5" x14ac:dyDescent="0.25">
      <c r="A75" s="17" t="s">
        <v>66</v>
      </c>
      <c r="B75" s="18">
        <f t="shared" si="140"/>
        <v>0</v>
      </c>
      <c r="C75" s="19">
        <f t="shared" si="140"/>
        <v>0</v>
      </c>
      <c r="D75" s="15"/>
      <c r="E75" s="20"/>
      <c r="F75" s="21">
        <f t="shared" si="141"/>
        <v>0</v>
      </c>
      <c r="G75" s="22"/>
      <c r="H75" s="23">
        <f t="shared" si="142"/>
        <v>0</v>
      </c>
      <c r="I75" s="20"/>
      <c r="J75" s="21">
        <f t="shared" si="139"/>
        <v>0</v>
      </c>
      <c r="K75" s="22"/>
      <c r="L75" s="23">
        <f t="shared" si="143"/>
        <v>0</v>
      </c>
      <c r="M75" s="20"/>
      <c r="N75" s="21">
        <f t="shared" si="144"/>
        <v>0</v>
      </c>
      <c r="O75" s="22"/>
      <c r="P75" s="23">
        <f t="shared" si="145"/>
        <v>0</v>
      </c>
      <c r="Q75" s="20"/>
      <c r="R75" s="21">
        <f t="shared" si="146"/>
        <v>0</v>
      </c>
      <c r="S75" s="22"/>
      <c r="T75" s="23">
        <f t="shared" si="147"/>
        <v>0</v>
      </c>
      <c r="U75" s="20">
        <f t="shared" si="24"/>
        <v>0</v>
      </c>
      <c r="V75" s="23">
        <f t="shared" si="148"/>
        <v>0</v>
      </c>
      <c r="W75" s="16"/>
      <c r="X75" s="20"/>
      <c r="Y75" s="21">
        <f t="shared" si="149"/>
        <v>0</v>
      </c>
      <c r="Z75" s="22"/>
      <c r="AA75" s="23">
        <f t="shared" si="150"/>
        <v>0</v>
      </c>
      <c r="AB75" s="24">
        <f t="shared" si="151"/>
        <v>0</v>
      </c>
      <c r="AC75" s="25">
        <f t="shared" si="151"/>
        <v>0</v>
      </c>
      <c r="AD75" s="16"/>
    </row>
    <row r="76" spans="1:30" ht="18" x14ac:dyDescent="0.25">
      <c r="A76" s="17" t="s">
        <v>11</v>
      </c>
      <c r="B76" s="18">
        <f t="shared" si="140"/>
        <v>0</v>
      </c>
      <c r="C76" s="19">
        <f t="shared" si="140"/>
        <v>0</v>
      </c>
      <c r="D76" s="15"/>
      <c r="E76" s="20"/>
      <c r="F76" s="21">
        <f t="shared" si="141"/>
        <v>0</v>
      </c>
      <c r="G76" s="22"/>
      <c r="H76" s="23">
        <f t="shared" si="142"/>
        <v>0</v>
      </c>
      <c r="I76" s="20"/>
      <c r="J76" s="21">
        <f t="shared" si="139"/>
        <v>0</v>
      </c>
      <c r="K76" s="22"/>
      <c r="L76" s="23">
        <f t="shared" si="143"/>
        <v>0</v>
      </c>
      <c r="M76" s="20"/>
      <c r="N76" s="21">
        <f t="shared" si="144"/>
        <v>0</v>
      </c>
      <c r="O76" s="22"/>
      <c r="P76" s="23">
        <f t="shared" si="145"/>
        <v>0</v>
      </c>
      <c r="Q76" s="20"/>
      <c r="R76" s="21">
        <f t="shared" si="146"/>
        <v>0</v>
      </c>
      <c r="S76" s="22"/>
      <c r="T76" s="23">
        <f t="shared" si="147"/>
        <v>0</v>
      </c>
      <c r="U76" s="20">
        <f t="shared" si="24"/>
        <v>0</v>
      </c>
      <c r="V76" s="23">
        <f t="shared" si="148"/>
        <v>0</v>
      </c>
      <c r="W76" s="16"/>
      <c r="X76" s="20"/>
      <c r="Y76" s="21">
        <f t="shared" si="149"/>
        <v>0</v>
      </c>
      <c r="Z76" s="22"/>
      <c r="AA76" s="23">
        <f t="shared" si="150"/>
        <v>0</v>
      </c>
      <c r="AB76" s="24">
        <f t="shared" si="151"/>
        <v>0</v>
      </c>
      <c r="AC76" s="25">
        <f t="shared" si="151"/>
        <v>0</v>
      </c>
      <c r="AD76" s="16"/>
    </row>
    <row r="77" spans="1:30" ht="18" x14ac:dyDescent="0.25">
      <c r="A77" s="82" t="s">
        <v>12</v>
      </c>
      <c r="B77" s="70"/>
      <c r="C77" s="71"/>
      <c r="D77" s="72"/>
      <c r="E77" s="73"/>
      <c r="F77" s="74"/>
      <c r="G77" s="75"/>
      <c r="H77" s="76"/>
      <c r="I77" s="73"/>
      <c r="J77" s="74"/>
      <c r="K77" s="75"/>
      <c r="L77" s="76"/>
      <c r="M77" s="73"/>
      <c r="N77" s="74"/>
      <c r="O77" s="75"/>
      <c r="P77" s="76"/>
      <c r="Q77" s="73"/>
      <c r="R77" s="74"/>
      <c r="S77" s="75"/>
      <c r="T77" s="76"/>
      <c r="U77" s="73"/>
      <c r="V77" s="76"/>
      <c r="W77" s="77"/>
      <c r="X77" s="73"/>
      <c r="Y77" s="74"/>
      <c r="Z77" s="75"/>
      <c r="AA77" s="76"/>
      <c r="AB77" s="78"/>
      <c r="AC77" s="79"/>
      <c r="AD77" s="16"/>
    </row>
    <row r="78" spans="1:30" ht="18" x14ac:dyDescent="0.25">
      <c r="A78" s="17" t="s">
        <v>34</v>
      </c>
      <c r="B78" s="18">
        <f>U78+AB78</f>
        <v>0</v>
      </c>
      <c r="C78" s="19">
        <f>V78+AC78</f>
        <v>0</v>
      </c>
      <c r="D78" s="15"/>
      <c r="E78" s="20"/>
      <c r="F78" s="21">
        <f t="shared" ref="F78:F80" si="152">E78*F$13</f>
        <v>0</v>
      </c>
      <c r="G78" s="22"/>
      <c r="H78" s="23">
        <f t="shared" ref="H78:H80" si="153">G78*H$13</f>
        <v>0</v>
      </c>
      <c r="I78" s="20"/>
      <c r="J78" s="21">
        <f t="shared" ref="J78:J80" si="154">I78*J$13</f>
        <v>0</v>
      </c>
      <c r="K78" s="22"/>
      <c r="L78" s="23">
        <f t="shared" ref="L78:L80" si="155">K78*L$13</f>
        <v>0</v>
      </c>
      <c r="M78" s="20"/>
      <c r="N78" s="21">
        <f t="shared" ref="N78:N80" si="156">M78*N$13</f>
        <v>0</v>
      </c>
      <c r="O78" s="22"/>
      <c r="P78" s="23">
        <f t="shared" ref="P78:P80" si="157">O78*P$13</f>
        <v>0</v>
      </c>
      <c r="Q78" s="20"/>
      <c r="R78" s="21">
        <f t="shared" ref="R78:R80" si="158">Q78*R$13</f>
        <v>0</v>
      </c>
      <c r="S78" s="22"/>
      <c r="T78" s="23">
        <f t="shared" ref="T78:T80" si="159">S78*T$13</f>
        <v>0</v>
      </c>
      <c r="U78" s="20">
        <f t="shared" si="24"/>
        <v>0</v>
      </c>
      <c r="V78" s="23">
        <f t="shared" si="148"/>
        <v>0</v>
      </c>
      <c r="W78" s="16"/>
      <c r="X78" s="20"/>
      <c r="Y78" s="21">
        <f t="shared" ref="Y78:Y80" si="160">X78*Y$13</f>
        <v>0</v>
      </c>
      <c r="Z78" s="22"/>
      <c r="AA78" s="23">
        <f t="shared" ref="AA78:AA80" si="161">Z78*AA$13</f>
        <v>0</v>
      </c>
      <c r="AB78" s="24">
        <f t="shared" ref="AB78:AC80" si="162">X78+Z78</f>
        <v>0</v>
      </c>
      <c r="AC78" s="25">
        <f t="shared" si="162"/>
        <v>0</v>
      </c>
      <c r="AD78" s="16"/>
    </row>
    <row r="79" spans="1:30" ht="18" x14ac:dyDescent="0.25">
      <c r="A79" s="17" t="s">
        <v>35</v>
      </c>
      <c r="B79" s="18">
        <f t="shared" ref="B79:C80" si="163">U79+AB79</f>
        <v>0</v>
      </c>
      <c r="C79" s="19">
        <f t="shared" si="163"/>
        <v>0</v>
      </c>
      <c r="D79" s="15"/>
      <c r="E79" s="20"/>
      <c r="F79" s="21">
        <f t="shared" si="152"/>
        <v>0</v>
      </c>
      <c r="G79" s="22"/>
      <c r="H79" s="23">
        <f t="shared" si="153"/>
        <v>0</v>
      </c>
      <c r="I79" s="20"/>
      <c r="J79" s="21">
        <f t="shared" si="154"/>
        <v>0</v>
      </c>
      <c r="K79" s="22"/>
      <c r="L79" s="23">
        <f t="shared" si="155"/>
        <v>0</v>
      </c>
      <c r="M79" s="20"/>
      <c r="N79" s="21">
        <f t="shared" si="156"/>
        <v>0</v>
      </c>
      <c r="O79" s="22"/>
      <c r="P79" s="23">
        <f t="shared" si="157"/>
        <v>0</v>
      </c>
      <c r="Q79" s="20"/>
      <c r="R79" s="21">
        <f t="shared" si="158"/>
        <v>0</v>
      </c>
      <c r="S79" s="22"/>
      <c r="T79" s="23">
        <f t="shared" si="159"/>
        <v>0</v>
      </c>
      <c r="U79" s="20">
        <f t="shared" si="24"/>
        <v>0</v>
      </c>
      <c r="V79" s="23">
        <f t="shared" si="148"/>
        <v>0</v>
      </c>
      <c r="W79" s="16"/>
      <c r="X79" s="20"/>
      <c r="Y79" s="21">
        <f t="shared" si="160"/>
        <v>0</v>
      </c>
      <c r="Z79" s="22"/>
      <c r="AA79" s="23">
        <f t="shared" si="161"/>
        <v>0</v>
      </c>
      <c r="AB79" s="24">
        <f t="shared" si="162"/>
        <v>0</v>
      </c>
      <c r="AC79" s="25">
        <f t="shared" si="162"/>
        <v>0</v>
      </c>
      <c r="AD79" s="16"/>
    </row>
    <row r="80" spans="1:30" ht="18" x14ac:dyDescent="0.25">
      <c r="A80" s="17" t="s">
        <v>36</v>
      </c>
      <c r="B80" s="18">
        <f t="shared" si="163"/>
        <v>0</v>
      </c>
      <c r="C80" s="19">
        <f t="shared" si="163"/>
        <v>0</v>
      </c>
      <c r="D80" s="15"/>
      <c r="E80" s="20"/>
      <c r="F80" s="21">
        <f t="shared" si="152"/>
        <v>0</v>
      </c>
      <c r="G80" s="22"/>
      <c r="H80" s="23">
        <f t="shared" si="153"/>
        <v>0</v>
      </c>
      <c r="I80" s="20"/>
      <c r="J80" s="21">
        <f t="shared" si="154"/>
        <v>0</v>
      </c>
      <c r="K80" s="22"/>
      <c r="L80" s="23">
        <f t="shared" si="155"/>
        <v>0</v>
      </c>
      <c r="M80" s="20"/>
      <c r="N80" s="21">
        <f t="shared" si="156"/>
        <v>0</v>
      </c>
      <c r="O80" s="22"/>
      <c r="P80" s="23">
        <f t="shared" si="157"/>
        <v>0</v>
      </c>
      <c r="Q80" s="20"/>
      <c r="R80" s="21">
        <f t="shared" si="158"/>
        <v>0</v>
      </c>
      <c r="S80" s="22"/>
      <c r="T80" s="23">
        <f t="shared" si="159"/>
        <v>0</v>
      </c>
      <c r="U80" s="20">
        <f t="shared" si="24"/>
        <v>0</v>
      </c>
      <c r="V80" s="23">
        <f t="shared" si="148"/>
        <v>0</v>
      </c>
      <c r="W80" s="16"/>
      <c r="X80" s="20"/>
      <c r="Y80" s="21">
        <f t="shared" si="160"/>
        <v>0</v>
      </c>
      <c r="Z80" s="22"/>
      <c r="AA80" s="23">
        <f t="shared" si="161"/>
        <v>0</v>
      </c>
      <c r="AB80" s="24">
        <f t="shared" si="162"/>
        <v>0</v>
      </c>
      <c r="AC80" s="25">
        <f t="shared" si="162"/>
        <v>0</v>
      </c>
      <c r="AD80" s="16"/>
    </row>
    <row r="81" spans="1:30" ht="15.75" thickBot="1" x14ac:dyDescent="0.3">
      <c r="A81" s="5"/>
      <c r="B81" s="5"/>
      <c r="C81" s="28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29"/>
      <c r="W81" s="5"/>
      <c r="X81" s="5"/>
      <c r="Y81" s="5"/>
      <c r="Z81" s="5"/>
      <c r="AA81" s="5"/>
      <c r="AB81" s="30"/>
      <c r="AC81" s="29"/>
      <c r="AD81" s="5"/>
    </row>
    <row r="82" spans="1:30" ht="30" customHeight="1" thickBot="1" x14ac:dyDescent="0.3">
      <c r="A82" s="90" t="s">
        <v>37</v>
      </c>
      <c r="B82" s="91">
        <f>B35+B14+B50+B62+B70</f>
        <v>0</v>
      </c>
      <c r="C82" s="92">
        <f>C35+C14+C50+C62+C70</f>
        <v>0</v>
      </c>
      <c r="D82" s="93"/>
      <c r="E82" s="94">
        <f t="shared" ref="E82:AB82" si="164">E35+E14+E50+E62+E70</f>
        <v>0</v>
      </c>
      <c r="F82" s="95">
        <f t="shared" si="164"/>
        <v>0</v>
      </c>
      <c r="G82" s="96">
        <f t="shared" si="164"/>
        <v>0</v>
      </c>
      <c r="H82" s="97">
        <f t="shared" si="164"/>
        <v>0</v>
      </c>
      <c r="I82" s="94">
        <f t="shared" si="164"/>
        <v>0</v>
      </c>
      <c r="J82" s="95">
        <f t="shared" si="164"/>
        <v>0</v>
      </c>
      <c r="K82" s="96">
        <f t="shared" si="164"/>
        <v>0</v>
      </c>
      <c r="L82" s="97">
        <f t="shared" si="164"/>
        <v>0</v>
      </c>
      <c r="M82" s="94">
        <f t="shared" si="164"/>
        <v>0</v>
      </c>
      <c r="N82" s="95">
        <f t="shared" si="164"/>
        <v>0</v>
      </c>
      <c r="O82" s="96">
        <f t="shared" si="164"/>
        <v>0</v>
      </c>
      <c r="P82" s="97">
        <f t="shared" si="164"/>
        <v>0</v>
      </c>
      <c r="Q82" s="94">
        <f t="shared" si="164"/>
        <v>0</v>
      </c>
      <c r="R82" s="95">
        <f t="shared" si="164"/>
        <v>0</v>
      </c>
      <c r="S82" s="96">
        <f t="shared" si="164"/>
        <v>0</v>
      </c>
      <c r="T82" s="97">
        <f t="shared" si="164"/>
        <v>0</v>
      </c>
      <c r="U82" s="98">
        <f t="shared" si="164"/>
        <v>0</v>
      </c>
      <c r="V82" s="97">
        <f t="shared" si="164"/>
        <v>0</v>
      </c>
      <c r="W82" s="99">
        <f t="shared" si="164"/>
        <v>0</v>
      </c>
      <c r="X82" s="94">
        <f t="shared" si="164"/>
        <v>0</v>
      </c>
      <c r="Y82" s="95">
        <f t="shared" si="164"/>
        <v>0</v>
      </c>
      <c r="Z82" s="96">
        <f t="shared" si="164"/>
        <v>0</v>
      </c>
      <c r="AA82" s="97">
        <f t="shared" si="164"/>
        <v>0</v>
      </c>
      <c r="AB82" s="98">
        <f t="shared" si="164"/>
        <v>0</v>
      </c>
      <c r="AC82" s="97">
        <f>AC35+AC14+AC50+AC62+AC70</f>
        <v>0</v>
      </c>
      <c r="AD82" s="31"/>
    </row>
  </sheetData>
  <mergeCells count="29">
    <mergeCell ref="X11:Y11"/>
    <mergeCell ref="Z11:AA11"/>
    <mergeCell ref="AB11:AB12"/>
    <mergeCell ref="AC11:AC12"/>
    <mergeCell ref="M11:N11"/>
    <mergeCell ref="O11:P11"/>
    <mergeCell ref="Q11:R11"/>
    <mergeCell ref="S11:T11"/>
    <mergeCell ref="U11:U12"/>
    <mergeCell ref="V11:V12"/>
    <mergeCell ref="A9:A11"/>
    <mergeCell ref="B9:C9"/>
    <mergeCell ref="E9:T9"/>
    <mergeCell ref="U9:V10"/>
    <mergeCell ref="I10:L10"/>
    <mergeCell ref="M10:P10"/>
    <mergeCell ref="Q10:T10"/>
    <mergeCell ref="B11:B12"/>
    <mergeCell ref="C11:C12"/>
    <mergeCell ref="E11:F11"/>
    <mergeCell ref="G11:H11"/>
    <mergeCell ref="I11:J11"/>
    <mergeCell ref="K11:L11"/>
    <mergeCell ref="X9:AA9"/>
    <mergeCell ref="AB9:AC10"/>
    <mergeCell ref="B10:C10"/>
    <mergeCell ref="E10:H10"/>
    <mergeCell ref="P3:T3"/>
    <mergeCell ref="X10:AA10"/>
  </mergeCells>
  <pageMargins left="0.25" right="0.25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CPAM47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PUIMALY SYLVIE (CPAM LOT ET GARONNE)</dc:creator>
  <cp:lastModifiedBy>PUIMALY SYLVIE (CPAM LOT ET GARONNE)</cp:lastModifiedBy>
  <cp:lastPrinted>2026-01-29T11:38:07Z</cp:lastPrinted>
  <dcterms:created xsi:type="dcterms:W3CDTF">2026-01-13T15:09:52Z</dcterms:created>
  <dcterms:modified xsi:type="dcterms:W3CDTF">2026-01-29T11:38:39Z</dcterms:modified>
</cp:coreProperties>
</file>